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:\Market Reviews\Mobile Broadband Services market review\Questionnaire\"/>
    </mc:Choice>
  </mc:AlternateContent>
  <xr:revisionPtr revIDLastSave="0" documentId="13_ncr:1_{377B19AE-1FDA-41D9-8742-F811467B8221}" xr6:coauthVersionLast="37" xr6:coauthVersionMax="38" xr10:uidLastSave="{00000000-0000-0000-0000-000000000000}"/>
  <bookViews>
    <workbookView xWindow="0" yWindow="0" windowWidth="23040" windowHeight="9324" tabRatio="500" xr2:uid="{00000000-000D-0000-FFFF-FFFF00000000}"/>
  </bookViews>
  <sheets>
    <sheet name="Products" sheetId="8" r:id="rId1"/>
    <sheet name="Aggregate" sheetId="1" r:id="rId2"/>
    <sheet name="Sites" sheetId="11" r:id="rId3"/>
    <sheet name="Fixed-geographic" sheetId="12" r:id="rId4"/>
    <sheet name="Mobile-geographic" sheetId="13" r:id="rId5"/>
    <sheet name="Coverage" sheetId="14" r:id="rId6"/>
    <sheet name="Individual-mobile" sheetId="10" r:id="rId7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1" i="8" l="1"/>
  <c r="B2" i="1"/>
  <c r="C2" i="1"/>
</calcChain>
</file>

<file path=xl/sharedStrings.xml><?xml version="1.0" encoding="utf-8"?>
<sst xmlns="http://schemas.openxmlformats.org/spreadsheetml/2006/main" count="423" uniqueCount="193">
  <si>
    <t>Device Included</t>
  </si>
  <si>
    <t>Lines Included</t>
  </si>
  <si>
    <t>Activation Fee</t>
  </si>
  <si>
    <t>Notes</t>
  </si>
  <si>
    <t>Postpaid</t>
  </si>
  <si>
    <t>Yes</t>
  </si>
  <si>
    <t>No</t>
  </si>
  <si>
    <t>4G</t>
  </si>
  <si>
    <t>Monthly subscription fee</t>
  </si>
  <si>
    <t>Advertised Speed</t>
  </si>
  <si>
    <t>Total revenue (Rands)</t>
  </si>
  <si>
    <t xml:space="preserve">Total data revenue (Rands) </t>
  </si>
  <si>
    <t>Total data used: Regular</t>
  </si>
  <si>
    <t>Data unit</t>
  </si>
  <si>
    <t>PB/TB/etc</t>
  </si>
  <si>
    <t>Total data used: Night-time/off peak</t>
  </si>
  <si>
    <t>Total data used: Other</t>
  </si>
  <si>
    <t>Total data expired: Regular</t>
  </si>
  <si>
    <t>Total data expired: Night-time/off peak</t>
  </si>
  <si>
    <t>Total data expired: Other</t>
  </si>
  <si>
    <t>All Net SMS</t>
  </si>
  <si>
    <t>On Net SMS</t>
  </si>
  <si>
    <t>UNL</t>
  </si>
  <si>
    <t>Plan A</t>
  </si>
  <si>
    <t>Plan B</t>
  </si>
  <si>
    <t>Plan C</t>
  </si>
  <si>
    <t>Plan D</t>
  </si>
  <si>
    <t>Plan E</t>
  </si>
  <si>
    <t>Plan F</t>
  </si>
  <si>
    <t>Plan G</t>
  </si>
  <si>
    <t>Plan H</t>
  </si>
  <si>
    <t>Plan I</t>
  </si>
  <si>
    <t>Additional night data (GB)</t>
  </si>
  <si>
    <t>On Net Minutes - offpeak</t>
  </si>
  <si>
    <t>Service type</t>
  </si>
  <si>
    <t>Mobile</t>
  </si>
  <si>
    <t>Consumer</t>
  </si>
  <si>
    <t>Number of  subscriber additions during the month</t>
  </si>
  <si>
    <t>Number of  active subscribers at start of the month</t>
  </si>
  <si>
    <t>Bundle fee</t>
  </si>
  <si>
    <t>Device subsidy amount</t>
  </si>
  <si>
    <t>Minutes To Fixed - any time</t>
  </si>
  <si>
    <t>Minutes To Fixed - peak</t>
  </si>
  <si>
    <t>Minutes To Fixed - off-peak</t>
  </si>
  <si>
    <t>Date tariff withdrawn</t>
  </si>
  <si>
    <t>Mobile or fixed</t>
  </si>
  <si>
    <t>Business or consumer</t>
  </si>
  <si>
    <t>Peak times for voice</t>
  </si>
  <si>
    <t>Night hours for data</t>
  </si>
  <si>
    <t>Transaction No</t>
  </si>
  <si>
    <t>Transaction date</t>
  </si>
  <si>
    <t>Client date of birth</t>
  </si>
  <si>
    <t>Client gender</t>
  </si>
  <si>
    <t>Client nationality</t>
  </si>
  <si>
    <t>Client physical address</t>
  </si>
  <si>
    <t>Client postal code</t>
  </si>
  <si>
    <t>First registration date of customer</t>
  </si>
  <si>
    <t>Client phone number</t>
  </si>
  <si>
    <t>Device in use (if applicable)</t>
  </si>
  <si>
    <t>Device model (if applicable)</t>
  </si>
  <si>
    <t>Device type</t>
  </si>
  <si>
    <t>Tariff list  price</t>
  </si>
  <si>
    <t>Number of months left in commitment</t>
  </si>
  <si>
    <t>Bill value</t>
  </si>
  <si>
    <t>Total cost of data</t>
  </si>
  <si>
    <t>Total cost of minutes</t>
  </si>
  <si>
    <t>Total cost of SMS</t>
  </si>
  <si>
    <t>Total cost of other services</t>
  </si>
  <si>
    <t>Total data brought forward</t>
  </si>
  <si>
    <t>Total data uploaded</t>
  </si>
  <si>
    <t>Total data downloaded</t>
  </si>
  <si>
    <t>Total data expired</t>
  </si>
  <si>
    <t>Total data carried to next period</t>
  </si>
  <si>
    <t>Total voice minutes used</t>
  </si>
  <si>
    <t>Total number of SMSs used</t>
  </si>
  <si>
    <t>N</t>
  </si>
  <si>
    <t>Male</t>
  </si>
  <si>
    <t>SA</t>
  </si>
  <si>
    <t>SAMSUNG</t>
  </si>
  <si>
    <t>S7</t>
  </si>
  <si>
    <t>Smartphone</t>
  </si>
  <si>
    <t>Postpaid plan A</t>
  </si>
  <si>
    <t>0.5GB</t>
  </si>
  <si>
    <t>0.75GB</t>
  </si>
  <si>
    <t>2.75GB</t>
  </si>
  <si>
    <t>0GB</t>
  </si>
  <si>
    <t>1GB</t>
  </si>
  <si>
    <t>O</t>
  </si>
  <si>
    <t>4GB</t>
  </si>
  <si>
    <t>Data bundle 10GB</t>
  </si>
  <si>
    <t>2GB</t>
  </si>
  <si>
    <t>6GB</t>
  </si>
  <si>
    <t>E5730</t>
  </si>
  <si>
    <t>MiFi</t>
  </si>
  <si>
    <t>3GB</t>
  </si>
  <si>
    <t>E3276</t>
  </si>
  <si>
    <t>USB dongle</t>
  </si>
  <si>
    <t>Data bundle 5GB</t>
  </si>
  <si>
    <t>0.25GB</t>
  </si>
  <si>
    <t>Year</t>
  </si>
  <si>
    <t>Site name/ID</t>
  </si>
  <si>
    <t>Site physical address</t>
  </si>
  <si>
    <t>Date on which technology became available:  2G</t>
  </si>
  <si>
    <t>Date on which technology was deactivated:  2G</t>
  </si>
  <si>
    <t>Date on which technology became available:  3G</t>
  </si>
  <si>
    <t>Date on which technology was deactivated:  3G</t>
  </si>
  <si>
    <t>Date on which technology became available:  LTE</t>
  </si>
  <si>
    <t>Average download speed for the year (Mbps)</t>
  </si>
  <si>
    <t>Average upload speed for the year (Mbps)</t>
  </si>
  <si>
    <t>Site shared? (Y/N)</t>
  </si>
  <si>
    <t>Names of operators site shared with</t>
  </si>
  <si>
    <t>Price for sharing site (Rands per month)</t>
  </si>
  <si>
    <t>Exclusive arrangement with site owner? (Y/N)</t>
  </si>
  <si>
    <t>Connection technology (ADSL, fibre etc.)</t>
  </si>
  <si>
    <t>Maximum speed</t>
  </si>
  <si>
    <t>Alexandra</t>
  </si>
  <si>
    <t>ADSL</t>
  </si>
  <si>
    <t>4Mbps</t>
  </si>
  <si>
    <t>Fibre</t>
  </si>
  <si>
    <t>20Mbps</t>
  </si>
  <si>
    <t>Number of subscribers</t>
  </si>
  <si>
    <t>Type of customer</t>
  </si>
  <si>
    <t>Business</t>
  </si>
  <si>
    <t>Technology</t>
  </si>
  <si>
    <t>Proportion of population covered</t>
  </si>
  <si>
    <t>2G</t>
  </si>
  <si>
    <t>3G</t>
  </si>
  <si>
    <t>LTE</t>
  </si>
  <si>
    <t>Prepaid</t>
  </si>
  <si>
    <t>Data</t>
  </si>
  <si>
    <t>Plan J</t>
  </si>
  <si>
    <t>Prepaid, postpaid or hybrid</t>
  </si>
  <si>
    <t>Data, voice or SMS bundle</t>
  </si>
  <si>
    <t>Date tariff made available</t>
  </si>
  <si>
    <t>Tariff or bundle plan name</t>
  </si>
  <si>
    <t>Tariff or bundle plan code</t>
  </si>
  <si>
    <t>Tariff temporary / promotion</t>
  </si>
  <si>
    <t>Bundle validity period (days)</t>
  </si>
  <si>
    <t>Device subsidy amount (monthly)</t>
  </si>
  <si>
    <t>Number of fixed access links available</t>
  </si>
  <si>
    <t>Number of fixed access links taken up by businesses</t>
  </si>
  <si>
    <t>Number of fixed access links taken up by consumers</t>
  </si>
  <si>
    <t>1500</t>
  </si>
  <si>
    <t>750</t>
  </si>
  <si>
    <t>150</t>
  </si>
  <si>
    <t>7</t>
  </si>
  <si>
    <t>75</t>
  </si>
  <si>
    <t>15</t>
  </si>
  <si>
    <t>1</t>
  </si>
  <si>
    <t>Client New (N), Old (O) or leaving (L)</t>
  </si>
  <si>
    <t>Month/year of billing</t>
  </si>
  <si>
    <t>23/11/1984</t>
  </si>
  <si>
    <t>21/03/2015</t>
  </si>
  <si>
    <t>Tariff plan / bundle name - consistent with Products worksheet</t>
  </si>
  <si>
    <t>Tariff plan / bundle code - consistent with Products worksheet</t>
  </si>
  <si>
    <t>Unique client ID</t>
  </si>
  <si>
    <t>17/07/2017</t>
  </si>
  <si>
    <t>Client main place name (StatsSA definition)</t>
  </si>
  <si>
    <t>Client main place code (StatsSA definition)</t>
  </si>
  <si>
    <t>Site main place or postal code (StatsSA definition)</t>
  </si>
  <si>
    <t xml:space="preserve">Main place (StatsSA definition) or postal code </t>
  </si>
  <si>
    <t>MP code (StatsSA definition)</t>
  </si>
  <si>
    <t>Main place (StatsSA definition) or postal code</t>
  </si>
  <si>
    <t>Weekdays, 7am-8pm</t>
  </si>
  <si>
    <t>Bundle price (including free)</t>
  </si>
  <si>
    <t>00:00 - 05:00</t>
  </si>
  <si>
    <t>On-net minutes - peak</t>
  </si>
  <si>
    <t>Credit / recharge value</t>
  </si>
  <si>
    <t>All Net minutes - any time</t>
  </si>
  <si>
    <t>All Net minutes - peak</t>
  </si>
  <si>
    <t>All Net minutes - off-peak</t>
  </si>
  <si>
    <t>Contract length (months)</t>
  </si>
  <si>
    <t>On Net minutes - any time</t>
  </si>
  <si>
    <t>On net off peak price per minute out of bundle</t>
  </si>
  <si>
    <t>Excess data usage</t>
  </si>
  <si>
    <t>Total data allowance (GB)</t>
  </si>
  <si>
    <t>Data Included at full speed (GB)</t>
  </si>
  <si>
    <t>On net peak price per minute out of bundle</t>
  </si>
  <si>
    <t>Off net peak price per minute out of bundle</t>
  </si>
  <si>
    <t>Price per SMS off-net, out of bundle</t>
  </si>
  <si>
    <t>Price per SMS on net, out of bundle</t>
  </si>
  <si>
    <t>10Mbps</t>
  </si>
  <si>
    <t>Plan K</t>
  </si>
  <si>
    <t>Fixed</t>
  </si>
  <si>
    <t>Number of transactions (bundles purchased)</t>
  </si>
  <si>
    <t>142303</t>
  </si>
  <si>
    <t>Operator of site (name of licensee or tower company controlling access, for example)</t>
  </si>
  <si>
    <t>Month, year</t>
  </si>
  <si>
    <t>HUAWEI</t>
  </si>
  <si>
    <t>Calls to fixed price per minute out of bundle</t>
  </si>
  <si>
    <t>Calls to fixed off peak price per minute out of bundle</t>
  </si>
  <si>
    <t>Off net off peak price per minute out of bundle</t>
  </si>
  <si>
    <t>Mobile / fixed network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</si>
</sst>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m/yyyy"/>
    <numFmt numFmtId="166" formatCode="mm/dd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14" fontId="5" fillId="0" borderId="3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14" fontId="5" fillId="0" borderId="4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4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9" fontId="7" fillId="0" borderId="2" xfId="0" applyNumberFormat="1" applyFont="1" applyBorder="1" applyAlignment="1">
      <alignment horizontal="left"/>
    </xf>
    <xf numFmtId="165" fontId="7" fillId="0" borderId="2" xfId="0" applyNumberFormat="1" applyFont="1" applyBorder="1" applyAlignment="1">
      <alignment horizontal="left"/>
    </xf>
    <xf numFmtId="1" fontId="7" fillId="0" borderId="2" xfId="2" applyNumberFormat="1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horizontal="left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"/>
  <sheetViews>
    <sheetView tabSelected="1" zoomScale="80" zoomScaleNormal="80" workbookViewId="0">
      <selection activeCell="K26" sqref="K26"/>
    </sheetView>
  </sheetViews>
  <sheetFormatPr defaultColWidth="9.09765625" defaultRowHeight="13.2" x14ac:dyDescent="0.25"/>
  <cols>
    <col min="1" max="1" width="7.59765625" style="14" customWidth="1"/>
    <col min="2" max="2" width="7.8984375" style="32" bestFit="1" customWidth="1"/>
    <col min="3" max="3" width="9.796875" style="14" bestFit="1" customWidth="1"/>
    <col min="4" max="4" width="9.09765625" style="14" bestFit="1" customWidth="1"/>
    <col min="5" max="5" width="8.5" style="14" bestFit="1" customWidth="1"/>
    <col min="6" max="6" width="7.3984375" style="14" customWidth="1"/>
    <col min="7" max="7" width="7.796875" style="14" bestFit="1" customWidth="1"/>
    <col min="8" max="8" width="7.796875" style="14" customWidth="1"/>
    <col min="9" max="9" width="8.19921875" style="14" bestFit="1" customWidth="1"/>
    <col min="10" max="10" width="6.69921875" style="14" bestFit="1" customWidth="1"/>
    <col min="11" max="11" width="8.19921875" style="14" customWidth="1"/>
    <col min="12" max="12" width="7.8984375" style="14" customWidth="1"/>
    <col min="13" max="13" width="6.69921875" style="14" bestFit="1" customWidth="1"/>
    <col min="14" max="14" width="9.3984375" style="14" bestFit="1" customWidth="1"/>
    <col min="15" max="15" width="5.59765625" style="14" bestFit="1" customWidth="1"/>
    <col min="16" max="16" width="5.796875" style="14" bestFit="1" customWidth="1"/>
    <col min="17" max="17" width="7.796875" style="33" bestFit="1" customWidth="1"/>
    <col min="18" max="18" width="6.796875" style="33" bestFit="1" customWidth="1"/>
    <col min="19" max="19" width="7.796875" style="14" customWidth="1"/>
    <col min="20" max="24" width="7.3984375" style="14" bestFit="1" customWidth="1"/>
    <col min="25" max="25" width="8.59765625" style="14" customWidth="1"/>
    <col min="26" max="26" width="8.296875" style="14" customWidth="1"/>
    <col min="27" max="27" width="8.59765625" style="14" customWidth="1"/>
    <col min="28" max="28" width="6.59765625" style="14" customWidth="1"/>
    <col min="29" max="29" width="5.796875" style="14" bestFit="1" customWidth="1"/>
    <col min="30" max="30" width="9.59765625" style="14" customWidth="1"/>
    <col min="31" max="31" width="8.8984375" style="14" customWidth="1"/>
    <col min="32" max="32" width="7.8984375" style="14" bestFit="1" customWidth="1"/>
    <col min="33" max="33" width="8" style="34" customWidth="1"/>
    <col min="34" max="34" width="8.3984375" style="34" customWidth="1"/>
    <col min="35" max="35" width="9.3984375" style="14" customWidth="1"/>
    <col min="36" max="36" width="8.59765625" style="14" customWidth="1"/>
    <col min="37" max="37" width="7.19921875" style="14" customWidth="1"/>
    <col min="38" max="38" width="9.19921875" style="14" customWidth="1"/>
    <col min="39" max="39" width="11.296875" style="14" customWidth="1"/>
    <col min="40" max="40" width="9.296875" style="14" bestFit="1" customWidth="1"/>
    <col min="41" max="41" width="9.5" style="14" bestFit="1" customWidth="1"/>
    <col min="42" max="42" width="9.09765625" style="14" customWidth="1"/>
    <col min="43" max="43" width="8.296875" style="14" bestFit="1" customWidth="1"/>
    <col min="44" max="44" width="15.19921875" style="14" customWidth="1"/>
    <col min="45" max="45" width="10" style="14" customWidth="1"/>
    <col min="46" max="46" width="5.09765625" style="14" bestFit="1" customWidth="1"/>
    <col min="47" max="16384" width="9.09765625" style="14"/>
  </cols>
  <sheetData>
    <row r="1" spans="1:47" s="7" customFormat="1" ht="92.4" x14ac:dyDescent="0.25">
      <c r="A1" s="1" t="s">
        <v>135</v>
      </c>
      <c r="B1" s="2" t="s">
        <v>134</v>
      </c>
      <c r="C1" s="1" t="s">
        <v>133</v>
      </c>
      <c r="D1" s="3" t="s">
        <v>44</v>
      </c>
      <c r="E1" s="3" t="s">
        <v>46</v>
      </c>
      <c r="F1" s="3" t="s">
        <v>45</v>
      </c>
      <c r="G1" s="3" t="s">
        <v>131</v>
      </c>
      <c r="H1" s="3" t="s">
        <v>132</v>
      </c>
      <c r="I1" s="3" t="s">
        <v>136</v>
      </c>
      <c r="J1" s="3" t="s">
        <v>0</v>
      </c>
      <c r="K1" s="4" t="s">
        <v>138</v>
      </c>
      <c r="L1" s="3" t="s">
        <v>171</v>
      </c>
      <c r="M1" s="3" t="s">
        <v>1</v>
      </c>
      <c r="N1" s="3" t="s">
        <v>8</v>
      </c>
      <c r="O1" s="3" t="s">
        <v>39</v>
      </c>
      <c r="P1" s="3" t="s">
        <v>137</v>
      </c>
      <c r="Q1" s="3" t="s">
        <v>2</v>
      </c>
      <c r="R1" s="3" t="s">
        <v>167</v>
      </c>
      <c r="S1" s="3" t="s">
        <v>168</v>
      </c>
      <c r="T1" s="3" t="s">
        <v>169</v>
      </c>
      <c r="U1" s="3" t="s">
        <v>170</v>
      </c>
      <c r="V1" s="1" t="s">
        <v>172</v>
      </c>
      <c r="W1" s="1" t="s">
        <v>166</v>
      </c>
      <c r="X1" s="1" t="s">
        <v>33</v>
      </c>
      <c r="Y1" s="1" t="s">
        <v>41</v>
      </c>
      <c r="Z1" s="1" t="s">
        <v>42</v>
      </c>
      <c r="AA1" s="1" t="s">
        <v>43</v>
      </c>
      <c r="AB1" s="1" t="s">
        <v>20</v>
      </c>
      <c r="AC1" s="1" t="s">
        <v>21</v>
      </c>
      <c r="AD1" s="3" t="s">
        <v>176</v>
      </c>
      <c r="AE1" s="3" t="s">
        <v>32</v>
      </c>
      <c r="AF1" s="3" t="s">
        <v>175</v>
      </c>
      <c r="AG1" s="3" t="s">
        <v>174</v>
      </c>
      <c r="AH1" s="3" t="s">
        <v>177</v>
      </c>
      <c r="AI1" s="3" t="s">
        <v>173</v>
      </c>
      <c r="AJ1" s="3" t="s">
        <v>178</v>
      </c>
      <c r="AK1" s="3" t="s">
        <v>191</v>
      </c>
      <c r="AL1" s="3" t="s">
        <v>189</v>
      </c>
      <c r="AM1" s="3" t="s">
        <v>190</v>
      </c>
      <c r="AN1" s="3" t="s">
        <v>180</v>
      </c>
      <c r="AO1" s="3" t="s">
        <v>179</v>
      </c>
      <c r="AP1" s="3" t="s">
        <v>192</v>
      </c>
      <c r="AQ1" s="3" t="s">
        <v>9</v>
      </c>
      <c r="AR1" s="3" t="s">
        <v>47</v>
      </c>
      <c r="AS1" s="5" t="s">
        <v>48</v>
      </c>
      <c r="AT1" s="1" t="s">
        <v>3</v>
      </c>
      <c r="AU1" s="6"/>
    </row>
    <row r="2" spans="1:47" ht="16.05" customHeight="1" x14ac:dyDescent="0.25">
      <c r="A2" s="8">
        <v>142303</v>
      </c>
      <c r="B2" s="9" t="s">
        <v>23</v>
      </c>
      <c r="C2" s="10">
        <v>42491</v>
      </c>
      <c r="D2" s="10">
        <v>43069</v>
      </c>
      <c r="E2" s="8" t="s">
        <v>36</v>
      </c>
      <c r="F2" s="8" t="s">
        <v>35</v>
      </c>
      <c r="G2" s="8" t="s">
        <v>4</v>
      </c>
      <c r="H2" s="8"/>
      <c r="I2" s="8" t="s">
        <v>6</v>
      </c>
      <c r="J2" s="8" t="s">
        <v>5</v>
      </c>
      <c r="K2" s="8">
        <v>200</v>
      </c>
      <c r="L2" s="11">
        <v>24</v>
      </c>
      <c r="M2" s="11">
        <v>1</v>
      </c>
      <c r="N2" s="11">
        <v>850</v>
      </c>
      <c r="O2" s="11"/>
      <c r="P2" s="11"/>
      <c r="Q2" s="11">
        <v>100</v>
      </c>
      <c r="R2" s="11">
        <v>0</v>
      </c>
      <c r="S2" s="11">
        <v>1200</v>
      </c>
      <c r="T2" s="11"/>
      <c r="U2" s="11"/>
      <c r="V2" s="11">
        <v>0</v>
      </c>
      <c r="W2" s="11"/>
      <c r="X2" s="11"/>
      <c r="Y2" s="11">
        <v>1.25</v>
      </c>
      <c r="Z2" s="11"/>
      <c r="AA2" s="11"/>
      <c r="AB2" s="11" t="s">
        <v>22</v>
      </c>
      <c r="AC2" s="11">
        <v>0</v>
      </c>
      <c r="AD2" s="11">
        <v>4</v>
      </c>
      <c r="AE2" s="11">
        <v>0</v>
      </c>
      <c r="AF2" s="11">
        <v>4</v>
      </c>
      <c r="AG2" s="11">
        <v>0.89</v>
      </c>
      <c r="AH2" s="11">
        <v>1.25</v>
      </c>
      <c r="AI2" s="11">
        <v>1.25</v>
      </c>
      <c r="AJ2" s="11">
        <v>1.25</v>
      </c>
      <c r="AK2" s="11">
        <v>1.25</v>
      </c>
      <c r="AL2" s="11">
        <v>1.25</v>
      </c>
      <c r="AM2" s="11">
        <v>1.25</v>
      </c>
      <c r="AN2" s="11">
        <v>0</v>
      </c>
      <c r="AO2" s="11">
        <v>0</v>
      </c>
      <c r="AP2" s="8" t="s">
        <v>7</v>
      </c>
      <c r="AQ2" s="8" t="s">
        <v>7</v>
      </c>
      <c r="AR2" s="12" t="s">
        <v>163</v>
      </c>
      <c r="AS2" s="8" t="s">
        <v>165</v>
      </c>
      <c r="AT2" s="13"/>
    </row>
    <row r="3" spans="1:47" ht="16.05" customHeight="1" x14ac:dyDescent="0.25">
      <c r="A3" s="8">
        <v>142282</v>
      </c>
      <c r="B3" s="9" t="s">
        <v>24</v>
      </c>
      <c r="C3" s="10">
        <v>42644</v>
      </c>
      <c r="D3" s="8"/>
      <c r="E3" s="8" t="s">
        <v>36</v>
      </c>
      <c r="F3" s="8" t="s">
        <v>35</v>
      </c>
      <c r="G3" s="8" t="s">
        <v>4</v>
      </c>
      <c r="H3" s="8"/>
      <c r="I3" s="8" t="s">
        <v>6</v>
      </c>
      <c r="J3" s="8" t="s">
        <v>5</v>
      </c>
      <c r="K3" s="8">
        <v>150</v>
      </c>
      <c r="L3" s="11">
        <v>24</v>
      </c>
      <c r="M3" s="11">
        <v>1</v>
      </c>
      <c r="N3" s="11">
        <v>750</v>
      </c>
      <c r="O3" s="11"/>
      <c r="P3" s="11"/>
      <c r="Q3" s="11">
        <v>100</v>
      </c>
      <c r="R3" s="11">
        <v>0</v>
      </c>
      <c r="S3" s="11">
        <v>150</v>
      </c>
      <c r="T3" s="11"/>
      <c r="U3" s="11"/>
      <c r="V3" s="11">
        <v>0</v>
      </c>
      <c r="W3" s="11"/>
      <c r="X3" s="11"/>
      <c r="Y3" s="11">
        <v>1.25</v>
      </c>
      <c r="Z3" s="11"/>
      <c r="AA3" s="11"/>
      <c r="AB3" s="11">
        <v>25</v>
      </c>
      <c r="AC3" s="11">
        <v>0</v>
      </c>
      <c r="AD3" s="11">
        <v>10</v>
      </c>
      <c r="AE3" s="11">
        <v>10</v>
      </c>
      <c r="AF3" s="11">
        <v>20</v>
      </c>
      <c r="AG3" s="11">
        <v>0.89</v>
      </c>
      <c r="AH3" s="11">
        <v>1.25</v>
      </c>
      <c r="AI3" s="11">
        <v>1.25</v>
      </c>
      <c r="AJ3" s="11">
        <v>1.25</v>
      </c>
      <c r="AK3" s="11">
        <v>1.25</v>
      </c>
      <c r="AL3" s="11">
        <v>1.25</v>
      </c>
      <c r="AM3" s="11">
        <v>1.25</v>
      </c>
      <c r="AN3" s="11">
        <v>0.5</v>
      </c>
      <c r="AO3" s="11">
        <v>0.5</v>
      </c>
      <c r="AP3" s="8" t="s">
        <v>7</v>
      </c>
      <c r="AQ3" s="8" t="s">
        <v>7</v>
      </c>
      <c r="AR3" s="12" t="s">
        <v>163</v>
      </c>
      <c r="AS3" s="8" t="s">
        <v>165</v>
      </c>
      <c r="AT3" s="13"/>
    </row>
    <row r="4" spans="1:47" ht="16.05" customHeight="1" x14ac:dyDescent="0.25">
      <c r="A4" s="8">
        <v>142305</v>
      </c>
      <c r="B4" s="9" t="s">
        <v>25</v>
      </c>
      <c r="C4" s="10">
        <v>42675</v>
      </c>
      <c r="D4" s="8"/>
      <c r="E4" s="8" t="s">
        <v>36</v>
      </c>
      <c r="F4" s="8" t="s">
        <v>35</v>
      </c>
      <c r="G4" s="8" t="s">
        <v>4</v>
      </c>
      <c r="H4" s="8"/>
      <c r="I4" s="8" t="s">
        <v>6</v>
      </c>
      <c r="J4" s="8" t="s">
        <v>5</v>
      </c>
      <c r="K4" s="8">
        <v>500</v>
      </c>
      <c r="L4" s="11">
        <v>24</v>
      </c>
      <c r="M4" s="11">
        <v>1</v>
      </c>
      <c r="N4" s="11">
        <v>1400</v>
      </c>
      <c r="O4" s="11"/>
      <c r="P4" s="11"/>
      <c r="Q4" s="11">
        <v>100</v>
      </c>
      <c r="R4" s="11">
        <v>0</v>
      </c>
      <c r="S4" s="8" t="s">
        <v>22</v>
      </c>
      <c r="T4" s="8"/>
      <c r="U4" s="8"/>
      <c r="V4" s="11" t="s">
        <v>22</v>
      </c>
      <c r="W4" s="11"/>
      <c r="X4" s="11"/>
      <c r="Y4" s="11">
        <v>0</v>
      </c>
      <c r="Z4" s="11"/>
      <c r="AA4" s="11"/>
      <c r="AB4" s="11" t="s">
        <v>22</v>
      </c>
      <c r="AC4" s="11">
        <v>0</v>
      </c>
      <c r="AD4" s="11">
        <v>10</v>
      </c>
      <c r="AE4" s="11">
        <v>10</v>
      </c>
      <c r="AF4" s="11">
        <v>20</v>
      </c>
      <c r="AG4" s="11">
        <v>0.89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8" t="s">
        <v>7</v>
      </c>
      <c r="AQ4" s="8" t="s">
        <v>7</v>
      </c>
      <c r="AR4" s="12" t="s">
        <v>163</v>
      </c>
      <c r="AS4" s="8" t="s">
        <v>165</v>
      </c>
      <c r="AT4" s="13"/>
    </row>
    <row r="5" spans="1:47" ht="16.05" customHeight="1" x14ac:dyDescent="0.25">
      <c r="A5" s="8">
        <v>142306</v>
      </c>
      <c r="B5" s="9" t="s">
        <v>26</v>
      </c>
      <c r="C5" s="10">
        <v>42705</v>
      </c>
      <c r="D5" s="8"/>
      <c r="E5" s="8" t="s">
        <v>36</v>
      </c>
      <c r="F5" s="8" t="s">
        <v>35</v>
      </c>
      <c r="G5" s="8" t="s">
        <v>4</v>
      </c>
      <c r="H5" s="8"/>
      <c r="I5" s="8" t="s">
        <v>6</v>
      </c>
      <c r="J5" s="8" t="s">
        <v>5</v>
      </c>
      <c r="K5" s="8">
        <v>150</v>
      </c>
      <c r="L5" s="11">
        <v>24</v>
      </c>
      <c r="M5" s="11">
        <v>1</v>
      </c>
      <c r="N5" s="11">
        <v>700</v>
      </c>
      <c r="O5" s="11"/>
      <c r="P5" s="11"/>
      <c r="Q5" s="11">
        <v>100</v>
      </c>
      <c r="R5" s="11">
        <v>0</v>
      </c>
      <c r="S5" s="11">
        <v>800</v>
      </c>
      <c r="T5" s="11"/>
      <c r="U5" s="11"/>
      <c r="V5" s="11">
        <v>0</v>
      </c>
      <c r="W5" s="11"/>
      <c r="X5" s="11"/>
      <c r="Y5" s="11">
        <v>1.5</v>
      </c>
      <c r="Z5" s="11"/>
      <c r="AA5" s="11"/>
      <c r="AB5" s="11" t="s">
        <v>22</v>
      </c>
      <c r="AC5" s="11">
        <v>0</v>
      </c>
      <c r="AD5" s="11">
        <v>2</v>
      </c>
      <c r="AE5" s="11">
        <v>2</v>
      </c>
      <c r="AF5" s="11">
        <v>4</v>
      </c>
      <c r="AG5" s="11">
        <v>0.89</v>
      </c>
      <c r="AH5" s="11">
        <v>1.5</v>
      </c>
      <c r="AI5" s="11">
        <v>1.5</v>
      </c>
      <c r="AJ5" s="11">
        <v>1.5</v>
      </c>
      <c r="AK5" s="11">
        <v>1.5</v>
      </c>
      <c r="AL5" s="11">
        <v>1.5</v>
      </c>
      <c r="AM5" s="11">
        <v>1.5</v>
      </c>
      <c r="AN5" s="11">
        <v>0</v>
      </c>
      <c r="AO5" s="11">
        <v>0</v>
      </c>
      <c r="AP5" s="8" t="s">
        <v>7</v>
      </c>
      <c r="AQ5" s="8" t="s">
        <v>7</v>
      </c>
      <c r="AR5" s="12" t="s">
        <v>163</v>
      </c>
      <c r="AS5" s="8" t="s">
        <v>165</v>
      </c>
      <c r="AT5" s="13"/>
    </row>
    <row r="6" spans="1:47" ht="16.05" customHeight="1" x14ac:dyDescent="0.25">
      <c r="A6" s="8">
        <v>142304</v>
      </c>
      <c r="B6" s="9" t="s">
        <v>27</v>
      </c>
      <c r="C6" s="10">
        <v>42795</v>
      </c>
      <c r="D6" s="8"/>
      <c r="E6" s="8" t="s">
        <v>36</v>
      </c>
      <c r="F6" s="8" t="s">
        <v>35</v>
      </c>
      <c r="G6" s="8" t="s">
        <v>4</v>
      </c>
      <c r="H6" s="8"/>
      <c r="I6" s="8" t="s">
        <v>6</v>
      </c>
      <c r="J6" s="8" t="s">
        <v>5</v>
      </c>
      <c r="K6" s="8">
        <v>150</v>
      </c>
      <c r="L6" s="11">
        <v>24</v>
      </c>
      <c r="M6" s="11">
        <v>1</v>
      </c>
      <c r="N6" s="11">
        <v>700</v>
      </c>
      <c r="O6" s="11"/>
      <c r="P6" s="11"/>
      <c r="Q6" s="11">
        <v>100</v>
      </c>
      <c r="R6" s="11">
        <v>0</v>
      </c>
      <c r="S6" s="11">
        <v>800</v>
      </c>
      <c r="T6" s="11"/>
      <c r="U6" s="11"/>
      <c r="V6" s="11">
        <v>0</v>
      </c>
      <c r="W6" s="11"/>
      <c r="X6" s="11"/>
      <c r="Y6" s="11">
        <v>1.7</v>
      </c>
      <c r="Z6" s="11"/>
      <c r="AA6" s="11"/>
      <c r="AB6" s="11" t="s">
        <v>22</v>
      </c>
      <c r="AC6" s="11">
        <v>0</v>
      </c>
      <c r="AD6" s="11">
        <v>2</v>
      </c>
      <c r="AE6" s="11">
        <v>2</v>
      </c>
      <c r="AF6" s="11">
        <v>4</v>
      </c>
      <c r="AG6" s="11">
        <v>0.89</v>
      </c>
      <c r="AH6" s="11">
        <v>1.7</v>
      </c>
      <c r="AI6" s="11">
        <v>1.7</v>
      </c>
      <c r="AJ6" s="11">
        <v>1.7</v>
      </c>
      <c r="AK6" s="11">
        <v>1.7</v>
      </c>
      <c r="AL6" s="11">
        <v>1.7</v>
      </c>
      <c r="AM6" s="11">
        <v>1.7</v>
      </c>
      <c r="AN6" s="11">
        <v>0</v>
      </c>
      <c r="AO6" s="11">
        <v>0</v>
      </c>
      <c r="AP6" s="8" t="s">
        <v>7</v>
      </c>
      <c r="AQ6" s="8" t="s">
        <v>7</v>
      </c>
      <c r="AR6" s="12" t="s">
        <v>163</v>
      </c>
      <c r="AS6" s="8" t="s">
        <v>165</v>
      </c>
      <c r="AT6" s="13"/>
    </row>
    <row r="7" spans="1:47" ht="16.05" customHeight="1" x14ac:dyDescent="0.25">
      <c r="A7" s="8">
        <v>142307</v>
      </c>
      <c r="B7" s="9" t="s">
        <v>28</v>
      </c>
      <c r="C7" s="10">
        <v>42979</v>
      </c>
      <c r="D7" s="8"/>
      <c r="E7" s="8" t="s">
        <v>36</v>
      </c>
      <c r="F7" s="8" t="s">
        <v>35</v>
      </c>
      <c r="G7" s="8" t="s">
        <v>4</v>
      </c>
      <c r="H7" s="8"/>
      <c r="I7" s="8" t="s">
        <v>6</v>
      </c>
      <c r="J7" s="8" t="s">
        <v>5</v>
      </c>
      <c r="K7" s="8">
        <v>600</v>
      </c>
      <c r="L7" s="11">
        <v>24</v>
      </c>
      <c r="M7" s="11">
        <v>1</v>
      </c>
      <c r="N7" s="11">
        <v>1700</v>
      </c>
      <c r="O7" s="11"/>
      <c r="P7" s="11"/>
      <c r="Q7" s="11">
        <v>100</v>
      </c>
      <c r="R7" s="11">
        <v>0</v>
      </c>
      <c r="S7" s="8" t="s">
        <v>22</v>
      </c>
      <c r="T7" s="8"/>
      <c r="U7" s="8"/>
      <c r="V7" s="11" t="s">
        <v>22</v>
      </c>
      <c r="W7" s="11"/>
      <c r="X7" s="11"/>
      <c r="Y7" s="11">
        <v>0</v>
      </c>
      <c r="Z7" s="11"/>
      <c r="AA7" s="11"/>
      <c r="AB7" s="11" t="s">
        <v>22</v>
      </c>
      <c r="AC7" s="11">
        <v>0</v>
      </c>
      <c r="AD7" s="11">
        <v>20</v>
      </c>
      <c r="AE7" s="11">
        <v>10</v>
      </c>
      <c r="AF7" s="11">
        <v>30</v>
      </c>
      <c r="AG7" s="11">
        <v>0.89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8" t="s">
        <v>7</v>
      </c>
      <c r="AQ7" s="8" t="s">
        <v>7</v>
      </c>
      <c r="AR7" s="12" t="s">
        <v>163</v>
      </c>
      <c r="AS7" s="8" t="s">
        <v>165</v>
      </c>
      <c r="AT7" s="13"/>
    </row>
    <row r="8" spans="1:47" ht="16.05" customHeight="1" x14ac:dyDescent="0.25">
      <c r="A8" s="8">
        <v>142312</v>
      </c>
      <c r="B8" s="9" t="s">
        <v>29</v>
      </c>
      <c r="C8" s="10">
        <v>42979</v>
      </c>
      <c r="D8" s="8"/>
      <c r="E8" s="8" t="s">
        <v>36</v>
      </c>
      <c r="F8" s="8" t="s">
        <v>35</v>
      </c>
      <c r="G8" s="8" t="s">
        <v>4</v>
      </c>
      <c r="H8" s="8"/>
      <c r="I8" s="8" t="s">
        <v>6</v>
      </c>
      <c r="J8" s="8" t="s">
        <v>5</v>
      </c>
      <c r="K8" s="8">
        <v>100</v>
      </c>
      <c r="L8" s="11">
        <v>24</v>
      </c>
      <c r="M8" s="11">
        <v>1</v>
      </c>
      <c r="N8" s="11">
        <v>300</v>
      </c>
      <c r="O8" s="11"/>
      <c r="P8" s="11"/>
      <c r="Q8" s="11">
        <v>100</v>
      </c>
      <c r="R8" s="11">
        <v>0</v>
      </c>
      <c r="S8" s="11">
        <v>600</v>
      </c>
      <c r="T8" s="11"/>
      <c r="U8" s="11"/>
      <c r="V8" s="11">
        <v>0</v>
      </c>
      <c r="W8" s="11"/>
      <c r="X8" s="11"/>
      <c r="Y8" s="11">
        <v>1.5</v>
      </c>
      <c r="Z8" s="11"/>
      <c r="AA8" s="11"/>
      <c r="AB8" s="11">
        <v>600</v>
      </c>
      <c r="AC8" s="11">
        <v>0</v>
      </c>
      <c r="AD8" s="11">
        <v>1</v>
      </c>
      <c r="AE8" s="11">
        <v>0</v>
      </c>
      <c r="AF8" s="11">
        <v>1</v>
      </c>
      <c r="AG8" s="11">
        <v>0.89</v>
      </c>
      <c r="AH8" s="11">
        <v>1.5</v>
      </c>
      <c r="AI8" s="11">
        <v>1.5</v>
      </c>
      <c r="AJ8" s="11">
        <v>1.5</v>
      </c>
      <c r="AK8" s="11">
        <v>1.5</v>
      </c>
      <c r="AL8" s="11">
        <v>1.5</v>
      </c>
      <c r="AM8" s="11">
        <v>1.5</v>
      </c>
      <c r="AN8" s="11">
        <v>0.35</v>
      </c>
      <c r="AO8" s="11">
        <v>0.35</v>
      </c>
      <c r="AP8" s="8" t="s">
        <v>7</v>
      </c>
      <c r="AQ8" s="8" t="s">
        <v>7</v>
      </c>
      <c r="AR8" s="12" t="s">
        <v>163</v>
      </c>
      <c r="AS8" s="8" t="s">
        <v>165</v>
      </c>
      <c r="AT8" s="13"/>
    </row>
    <row r="9" spans="1:47" ht="16.05" customHeight="1" x14ac:dyDescent="0.25">
      <c r="A9" s="8">
        <v>142311</v>
      </c>
      <c r="B9" s="9" t="s">
        <v>30</v>
      </c>
      <c r="C9" s="10">
        <v>43014</v>
      </c>
      <c r="D9" s="8"/>
      <c r="E9" s="8" t="s">
        <v>36</v>
      </c>
      <c r="F9" s="8" t="s">
        <v>35</v>
      </c>
      <c r="G9" s="8" t="s">
        <v>4</v>
      </c>
      <c r="H9" s="8"/>
      <c r="I9" s="8" t="s">
        <v>6</v>
      </c>
      <c r="J9" s="8" t="s">
        <v>5</v>
      </c>
      <c r="K9" s="8">
        <v>100</v>
      </c>
      <c r="L9" s="11">
        <v>24</v>
      </c>
      <c r="M9" s="11">
        <v>1</v>
      </c>
      <c r="N9" s="11">
        <v>250</v>
      </c>
      <c r="O9" s="11"/>
      <c r="P9" s="11"/>
      <c r="Q9" s="11">
        <v>100</v>
      </c>
      <c r="R9" s="11">
        <v>0</v>
      </c>
      <c r="S9" s="11">
        <v>400</v>
      </c>
      <c r="T9" s="11"/>
      <c r="U9" s="11"/>
      <c r="V9" s="11">
        <v>0</v>
      </c>
      <c r="W9" s="11"/>
      <c r="X9" s="11"/>
      <c r="Y9" s="11">
        <v>1.75</v>
      </c>
      <c r="Z9" s="11"/>
      <c r="AA9" s="11"/>
      <c r="AB9" s="11">
        <v>400</v>
      </c>
      <c r="AC9" s="11">
        <v>0</v>
      </c>
      <c r="AD9" s="11">
        <v>1</v>
      </c>
      <c r="AE9" s="11">
        <v>0</v>
      </c>
      <c r="AF9" s="11">
        <v>1</v>
      </c>
      <c r="AG9" s="11">
        <v>0.89</v>
      </c>
      <c r="AH9" s="11">
        <v>1.75</v>
      </c>
      <c r="AI9" s="11">
        <v>1.75</v>
      </c>
      <c r="AJ9" s="11">
        <v>1.75</v>
      </c>
      <c r="AK9" s="11">
        <v>1.75</v>
      </c>
      <c r="AL9" s="11">
        <v>1.75</v>
      </c>
      <c r="AM9" s="11">
        <v>1.75</v>
      </c>
      <c r="AN9" s="11">
        <v>0.35</v>
      </c>
      <c r="AO9" s="11">
        <v>0.35</v>
      </c>
      <c r="AP9" s="8" t="s">
        <v>7</v>
      </c>
      <c r="AQ9" s="8" t="s">
        <v>7</v>
      </c>
      <c r="AR9" s="12" t="s">
        <v>163</v>
      </c>
      <c r="AS9" s="8" t="s">
        <v>165</v>
      </c>
      <c r="AT9" s="13"/>
    </row>
    <row r="10" spans="1:47" ht="16.05" customHeight="1" x14ac:dyDescent="0.25">
      <c r="A10" s="15">
        <v>142279</v>
      </c>
      <c r="B10" s="16" t="s">
        <v>31</v>
      </c>
      <c r="C10" s="17">
        <v>43101</v>
      </c>
      <c r="D10" s="15"/>
      <c r="E10" s="15" t="s">
        <v>36</v>
      </c>
      <c r="F10" s="15" t="s">
        <v>35</v>
      </c>
      <c r="G10" s="15" t="s">
        <v>4</v>
      </c>
      <c r="H10" s="8"/>
      <c r="I10" s="15" t="s">
        <v>6</v>
      </c>
      <c r="J10" s="15" t="s">
        <v>5</v>
      </c>
      <c r="K10" s="15">
        <v>50</v>
      </c>
      <c r="L10" s="18">
        <v>24</v>
      </c>
      <c r="M10" s="18">
        <v>1</v>
      </c>
      <c r="N10" s="18">
        <v>200</v>
      </c>
      <c r="O10" s="18"/>
      <c r="P10" s="18"/>
      <c r="Q10" s="18">
        <v>100</v>
      </c>
      <c r="R10" s="18">
        <v>0</v>
      </c>
      <c r="S10" s="18">
        <v>50</v>
      </c>
      <c r="T10" s="18"/>
      <c r="U10" s="18"/>
      <c r="V10" s="18">
        <v>0</v>
      </c>
      <c r="W10" s="18"/>
      <c r="X10" s="18"/>
      <c r="Y10" s="18">
        <v>1.75</v>
      </c>
      <c r="Z10" s="18"/>
      <c r="AA10" s="18"/>
      <c r="AB10" s="18">
        <v>25</v>
      </c>
      <c r="AC10" s="18">
        <v>0</v>
      </c>
      <c r="AD10" s="18">
        <v>2</v>
      </c>
      <c r="AE10" s="18">
        <v>0</v>
      </c>
      <c r="AF10" s="18">
        <v>2</v>
      </c>
      <c r="AG10" s="18">
        <v>0.89</v>
      </c>
      <c r="AH10" s="18">
        <v>1.75</v>
      </c>
      <c r="AI10" s="18">
        <v>1.75</v>
      </c>
      <c r="AJ10" s="18">
        <v>1.75</v>
      </c>
      <c r="AK10" s="18">
        <v>1.75</v>
      </c>
      <c r="AL10" s="18">
        <v>1.75</v>
      </c>
      <c r="AM10" s="18">
        <v>1.75</v>
      </c>
      <c r="AN10" s="18">
        <v>0.5</v>
      </c>
      <c r="AO10" s="18">
        <v>0.5</v>
      </c>
      <c r="AP10" s="15" t="s">
        <v>7</v>
      </c>
      <c r="AQ10" s="15" t="s">
        <v>7</v>
      </c>
      <c r="AR10" s="12" t="s">
        <v>163</v>
      </c>
      <c r="AS10" s="8" t="s">
        <v>165</v>
      </c>
      <c r="AT10" s="19"/>
    </row>
    <row r="11" spans="1:47" ht="15.6" customHeight="1" x14ac:dyDescent="0.25">
      <c r="A11" s="20">
        <v>142280</v>
      </c>
      <c r="B11" s="21" t="s">
        <v>130</v>
      </c>
      <c r="C11" s="22">
        <v>43101</v>
      </c>
      <c r="D11" s="23"/>
      <c r="E11" s="20" t="s">
        <v>36</v>
      </c>
      <c r="F11" s="20" t="s">
        <v>35</v>
      </c>
      <c r="G11" s="23" t="s">
        <v>128</v>
      </c>
      <c r="H11" s="23" t="s">
        <v>129</v>
      </c>
      <c r="I11" s="23" t="s">
        <v>5</v>
      </c>
      <c r="J11" s="23" t="s">
        <v>6</v>
      </c>
      <c r="K11" s="23">
        <v>0</v>
      </c>
      <c r="L11" s="23">
        <v>0</v>
      </c>
      <c r="M11" s="23">
        <v>1</v>
      </c>
      <c r="N11" s="23">
        <v>0</v>
      </c>
      <c r="O11" s="23">
        <v>1.5</v>
      </c>
      <c r="P11" s="23">
        <v>1</v>
      </c>
      <c r="Q11" s="24">
        <v>0</v>
      </c>
      <c r="R11" s="24">
        <v>0</v>
      </c>
      <c r="S11" s="23">
        <v>0</v>
      </c>
      <c r="T11" s="23"/>
      <c r="U11" s="23"/>
      <c r="V11" s="23">
        <v>0</v>
      </c>
      <c r="W11" s="23"/>
      <c r="X11" s="23"/>
      <c r="Y11" s="23">
        <v>0</v>
      </c>
      <c r="Z11" s="23"/>
      <c r="AA11" s="23"/>
      <c r="AB11" s="23">
        <v>0</v>
      </c>
      <c r="AC11" s="23">
        <v>0</v>
      </c>
      <c r="AD11" s="23">
        <v>1E-3</v>
      </c>
      <c r="AE11" s="23">
        <v>0</v>
      </c>
      <c r="AF11" s="23">
        <f>AD11</f>
        <v>1E-3</v>
      </c>
      <c r="AG11" s="20">
        <v>2</v>
      </c>
      <c r="AH11" s="20">
        <v>1</v>
      </c>
      <c r="AI11" s="23">
        <v>1</v>
      </c>
      <c r="AJ11" s="23">
        <v>2</v>
      </c>
      <c r="AK11" s="23">
        <v>2</v>
      </c>
      <c r="AL11" s="23">
        <v>2</v>
      </c>
      <c r="AM11" s="23">
        <v>2</v>
      </c>
      <c r="AN11" s="23">
        <v>0.75</v>
      </c>
      <c r="AO11" s="23">
        <v>0.75</v>
      </c>
      <c r="AP11" s="25" t="s">
        <v>7</v>
      </c>
      <c r="AQ11" s="25" t="s">
        <v>7</v>
      </c>
      <c r="AR11" s="26" t="s">
        <v>163</v>
      </c>
      <c r="AS11" s="25" t="s">
        <v>165</v>
      </c>
      <c r="AT11" s="23"/>
    </row>
    <row r="12" spans="1:47" ht="16.05" customHeight="1" x14ac:dyDescent="0.25">
      <c r="A12" s="27">
        <v>142281</v>
      </c>
      <c r="B12" s="28" t="s">
        <v>182</v>
      </c>
      <c r="C12" s="29">
        <v>43101</v>
      </c>
      <c r="D12" s="30"/>
      <c r="E12" s="27" t="s">
        <v>36</v>
      </c>
      <c r="F12" s="30" t="s">
        <v>183</v>
      </c>
      <c r="G12" s="30" t="s">
        <v>4</v>
      </c>
      <c r="H12" s="30"/>
      <c r="I12" s="30" t="s">
        <v>6</v>
      </c>
      <c r="J12" s="30" t="s">
        <v>5</v>
      </c>
      <c r="K12" s="30">
        <v>100</v>
      </c>
      <c r="L12" s="30">
        <v>24</v>
      </c>
      <c r="M12" s="30">
        <v>1</v>
      </c>
      <c r="N12" s="30">
        <v>500</v>
      </c>
      <c r="O12" s="30"/>
      <c r="P12" s="30"/>
      <c r="Q12" s="31">
        <v>1000</v>
      </c>
      <c r="R12" s="31">
        <v>0</v>
      </c>
      <c r="S12" s="30">
        <v>1000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 t="s">
        <v>22</v>
      </c>
      <c r="AE12" s="30"/>
      <c r="AF12" s="30"/>
      <c r="AG12" s="27"/>
      <c r="AH12" s="11">
        <v>1.25</v>
      </c>
      <c r="AI12" s="11">
        <v>1.25</v>
      </c>
      <c r="AJ12" s="11">
        <v>1.25</v>
      </c>
      <c r="AK12" s="11">
        <v>1.25</v>
      </c>
      <c r="AL12" s="11">
        <v>1.25</v>
      </c>
      <c r="AM12" s="11">
        <v>1.25</v>
      </c>
      <c r="AN12" s="11">
        <v>0.5</v>
      </c>
      <c r="AO12" s="11">
        <v>0.5</v>
      </c>
      <c r="AP12" s="30" t="s">
        <v>116</v>
      </c>
      <c r="AQ12" s="30" t="s">
        <v>181</v>
      </c>
      <c r="AR12" s="30"/>
      <c r="AS12" s="30"/>
      <c r="AT12" s="30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zoomScale="80" zoomScaleNormal="80" workbookViewId="0">
      <selection activeCell="S22" sqref="S22"/>
    </sheetView>
  </sheetViews>
  <sheetFormatPr defaultColWidth="19" defaultRowHeight="16.05" customHeight="1" x14ac:dyDescent="0.25"/>
  <cols>
    <col min="1" max="1" width="9.09765625" style="33" bestFit="1" customWidth="1"/>
    <col min="2" max="2" width="9.09765625" style="33" customWidth="1"/>
    <col min="3" max="3" width="12.296875" style="14" bestFit="1" customWidth="1"/>
    <col min="4" max="4" width="11.59765625" style="14" bestFit="1" customWidth="1"/>
    <col min="5" max="5" width="10.3984375" style="32" bestFit="1" customWidth="1"/>
    <col min="6" max="6" width="14.09765625" style="14" bestFit="1" customWidth="1"/>
    <col min="7" max="7" width="8.09765625" style="14" bestFit="1" customWidth="1"/>
    <col min="8" max="8" width="12.09765625" style="14" bestFit="1" customWidth="1"/>
    <col min="9" max="9" width="15" style="14" customWidth="1"/>
    <col min="10" max="10" width="11.296875" style="14" customWidth="1"/>
    <col min="11" max="11" width="10.19921875" style="14" customWidth="1"/>
    <col min="12" max="12" width="12.19921875" style="14" customWidth="1"/>
    <col min="13" max="13" width="10.69921875" style="14" customWidth="1"/>
    <col min="14" max="14" width="12.296875" style="14" customWidth="1"/>
    <col min="15" max="15" width="11.796875" style="14" customWidth="1"/>
    <col min="16" max="16" width="9.296875" style="14" bestFit="1" customWidth="1"/>
    <col min="17" max="16384" width="19" style="14"/>
  </cols>
  <sheetData>
    <row r="1" spans="1:16" s="7" customFormat="1" ht="79.2" x14ac:dyDescent="0.25">
      <c r="A1" s="35" t="s">
        <v>187</v>
      </c>
      <c r="B1" s="3" t="s">
        <v>135</v>
      </c>
      <c r="C1" s="2" t="s">
        <v>134</v>
      </c>
      <c r="D1" s="36" t="s">
        <v>46</v>
      </c>
      <c r="E1" s="37" t="s">
        <v>10</v>
      </c>
      <c r="F1" s="35" t="s">
        <v>11</v>
      </c>
      <c r="G1" s="35" t="s">
        <v>13</v>
      </c>
      <c r="H1" s="35" t="s">
        <v>12</v>
      </c>
      <c r="I1" s="35" t="s">
        <v>15</v>
      </c>
      <c r="J1" s="35" t="s">
        <v>16</v>
      </c>
      <c r="K1" s="35" t="s">
        <v>17</v>
      </c>
      <c r="L1" s="35" t="s">
        <v>18</v>
      </c>
      <c r="M1" s="35" t="s">
        <v>19</v>
      </c>
      <c r="N1" s="35" t="s">
        <v>38</v>
      </c>
      <c r="O1" s="35" t="s">
        <v>37</v>
      </c>
      <c r="P1" s="35" t="s">
        <v>184</v>
      </c>
    </row>
    <row r="2" spans="1:16" ht="16.05" customHeight="1" x14ac:dyDescent="0.25">
      <c r="A2" s="38">
        <v>42005</v>
      </c>
      <c r="B2" s="9">
        <f>Products!A2</f>
        <v>142303</v>
      </c>
      <c r="C2" s="9" t="str">
        <f>Products!B2</f>
        <v>Plan A</v>
      </c>
      <c r="D2" s="12" t="s">
        <v>36</v>
      </c>
      <c r="E2" s="9"/>
      <c r="F2" s="8"/>
      <c r="G2" s="8" t="s">
        <v>14</v>
      </c>
      <c r="H2" s="11"/>
      <c r="I2" s="11"/>
      <c r="J2" s="11"/>
      <c r="K2" s="11"/>
      <c r="L2" s="11"/>
      <c r="M2" s="11"/>
      <c r="N2" s="11"/>
      <c r="O2" s="11"/>
      <c r="P2" s="11"/>
    </row>
    <row r="3" spans="1:16" ht="16.05" customHeight="1" x14ac:dyDescent="0.25">
      <c r="A3" s="38">
        <v>42005</v>
      </c>
      <c r="B3" s="9" t="s">
        <v>185</v>
      </c>
      <c r="C3" s="8" t="s">
        <v>23</v>
      </c>
      <c r="D3" s="8" t="s">
        <v>122</v>
      </c>
      <c r="E3" s="9"/>
      <c r="F3" s="8"/>
      <c r="G3" s="8" t="s">
        <v>14</v>
      </c>
      <c r="H3" s="11"/>
      <c r="I3" s="11"/>
      <c r="J3" s="11"/>
      <c r="K3" s="11"/>
      <c r="L3" s="11"/>
      <c r="M3" s="11"/>
      <c r="N3" s="11"/>
      <c r="O3" s="11"/>
      <c r="P3" s="11"/>
    </row>
    <row r="4" spans="1:16" ht="16.05" customHeight="1" x14ac:dyDescent="0.25">
      <c r="A4" s="38">
        <v>42005</v>
      </c>
      <c r="B4" s="38"/>
      <c r="C4" s="8"/>
      <c r="D4" s="8"/>
      <c r="E4" s="9"/>
      <c r="F4" s="8"/>
      <c r="G4" s="8"/>
      <c r="H4" s="11"/>
      <c r="I4" s="11"/>
      <c r="J4" s="11"/>
      <c r="K4" s="11"/>
      <c r="L4" s="11"/>
      <c r="M4" s="11"/>
      <c r="N4" s="11"/>
      <c r="O4" s="11"/>
      <c r="P4" s="11"/>
    </row>
    <row r="5" spans="1:16" ht="16.05" customHeight="1" x14ac:dyDescent="0.25">
      <c r="A5" s="38">
        <v>42005</v>
      </c>
      <c r="B5" s="38"/>
      <c r="C5" s="8"/>
      <c r="D5" s="8"/>
      <c r="E5" s="9"/>
      <c r="F5" s="8"/>
      <c r="G5" s="8"/>
      <c r="H5" s="11"/>
      <c r="I5" s="11"/>
      <c r="J5" s="11"/>
      <c r="K5" s="11"/>
      <c r="L5" s="11"/>
      <c r="M5" s="11"/>
      <c r="N5" s="11"/>
      <c r="O5" s="11"/>
      <c r="P5" s="11"/>
    </row>
    <row r="6" spans="1:16" ht="16.05" customHeight="1" x14ac:dyDescent="0.25">
      <c r="A6" s="38">
        <v>42005</v>
      </c>
      <c r="B6" s="38"/>
      <c r="C6" s="8"/>
      <c r="D6" s="8"/>
      <c r="E6" s="9"/>
      <c r="F6" s="8"/>
      <c r="G6" s="8"/>
      <c r="H6" s="11"/>
      <c r="I6" s="11"/>
      <c r="J6" s="11"/>
      <c r="K6" s="11"/>
      <c r="L6" s="11"/>
      <c r="M6" s="11"/>
      <c r="N6" s="11"/>
      <c r="O6" s="11"/>
      <c r="P6" s="11"/>
    </row>
    <row r="7" spans="1:16" ht="16.05" customHeight="1" x14ac:dyDescent="0.25">
      <c r="A7" s="38">
        <v>42005</v>
      </c>
      <c r="B7" s="38"/>
      <c r="C7" s="8"/>
      <c r="D7" s="8"/>
      <c r="E7" s="9"/>
      <c r="F7" s="8"/>
      <c r="G7" s="8"/>
      <c r="H7" s="11"/>
      <c r="I7" s="11"/>
      <c r="J7" s="11"/>
      <c r="K7" s="11"/>
      <c r="L7" s="11"/>
      <c r="M7" s="11"/>
      <c r="N7" s="11"/>
      <c r="O7" s="11"/>
      <c r="P7" s="11"/>
    </row>
    <row r="8" spans="1:16" ht="16.05" customHeight="1" x14ac:dyDescent="0.25">
      <c r="A8" s="38">
        <v>42005</v>
      </c>
      <c r="B8" s="38"/>
      <c r="C8" s="8"/>
      <c r="D8" s="8"/>
      <c r="E8" s="9"/>
      <c r="F8" s="8"/>
      <c r="G8" s="8"/>
      <c r="H8" s="11"/>
      <c r="I8" s="11"/>
      <c r="J8" s="11"/>
      <c r="K8" s="11"/>
      <c r="L8" s="11"/>
      <c r="M8" s="11"/>
      <c r="N8" s="11"/>
      <c r="O8" s="11"/>
      <c r="P8" s="11"/>
    </row>
    <row r="9" spans="1:16" ht="16.05" customHeight="1" x14ac:dyDescent="0.25">
      <c r="A9" s="38">
        <v>42005</v>
      </c>
      <c r="B9" s="38"/>
      <c r="C9" s="8"/>
      <c r="D9" s="8"/>
      <c r="E9" s="9"/>
      <c r="F9" s="8"/>
      <c r="G9" s="8"/>
      <c r="H9" s="11"/>
      <c r="I9" s="11"/>
      <c r="J9" s="11"/>
      <c r="K9" s="11"/>
      <c r="L9" s="11"/>
      <c r="M9" s="11"/>
      <c r="N9" s="11"/>
      <c r="O9" s="11"/>
      <c r="P9" s="11"/>
    </row>
    <row r="10" spans="1:16" ht="16.05" customHeight="1" x14ac:dyDescent="0.25">
      <c r="A10" s="38">
        <v>42005</v>
      </c>
      <c r="B10" s="38"/>
      <c r="C10" s="8"/>
      <c r="D10" s="8"/>
      <c r="E10" s="9"/>
      <c r="F10" s="8"/>
      <c r="G10" s="8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6.05" customHeight="1" x14ac:dyDescent="0.25">
      <c r="A11" s="38">
        <v>42005</v>
      </c>
      <c r="B11" s="38"/>
      <c r="C11" s="8"/>
      <c r="D11" s="8"/>
      <c r="E11" s="9"/>
      <c r="F11" s="8"/>
      <c r="G11" s="8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6.05" customHeight="1" x14ac:dyDescent="0.25">
      <c r="A12" s="38">
        <v>42005</v>
      </c>
      <c r="B12" s="38"/>
      <c r="C12" s="8"/>
      <c r="D12" s="8"/>
      <c r="E12" s="9"/>
      <c r="F12" s="8"/>
      <c r="G12" s="8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6.05" customHeight="1" x14ac:dyDescent="0.25">
      <c r="A13" s="38">
        <v>42005</v>
      </c>
      <c r="B13" s="38"/>
      <c r="C13" s="8"/>
      <c r="D13" s="8"/>
      <c r="E13" s="9"/>
      <c r="F13" s="8"/>
      <c r="G13" s="8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6.05" customHeight="1" x14ac:dyDescent="0.25">
      <c r="A14" s="38">
        <v>42005</v>
      </c>
      <c r="B14" s="38"/>
      <c r="C14" s="8"/>
      <c r="D14" s="8"/>
      <c r="E14" s="9"/>
      <c r="F14" s="8"/>
      <c r="G14" s="8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6.05" customHeight="1" x14ac:dyDescent="0.25">
      <c r="A15" s="38">
        <v>42005</v>
      </c>
      <c r="B15" s="38"/>
      <c r="C15" s="8"/>
      <c r="D15" s="8"/>
      <c r="E15" s="9"/>
      <c r="F15" s="8"/>
      <c r="G15" s="8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6.05" customHeight="1" x14ac:dyDescent="0.25">
      <c r="A16" s="38">
        <v>42036</v>
      </c>
      <c r="B16" s="38"/>
      <c r="C16" s="8"/>
      <c r="D16" s="8"/>
      <c r="E16" s="9"/>
      <c r="F16" s="8"/>
      <c r="G16" s="8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6.05" customHeight="1" x14ac:dyDescent="0.25">
      <c r="A17" s="38">
        <v>42036</v>
      </c>
      <c r="B17" s="38"/>
      <c r="C17" s="8"/>
      <c r="D17" s="8"/>
      <c r="E17" s="9"/>
      <c r="F17" s="8"/>
      <c r="G17" s="8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6.05" customHeight="1" x14ac:dyDescent="0.25">
      <c r="A18" s="38">
        <v>42036</v>
      </c>
      <c r="B18" s="38"/>
      <c r="C18" s="8"/>
      <c r="D18" s="8"/>
      <c r="E18" s="9"/>
      <c r="F18" s="8"/>
      <c r="G18" s="8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6.05" customHeight="1" x14ac:dyDescent="0.25">
      <c r="A19" s="38">
        <v>42036</v>
      </c>
      <c r="B19" s="38"/>
      <c r="C19" s="8"/>
      <c r="D19" s="8"/>
      <c r="E19" s="9"/>
      <c r="F19" s="8"/>
      <c r="G19" s="8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6.05" customHeight="1" x14ac:dyDescent="0.25">
      <c r="A20" s="38">
        <v>42036</v>
      </c>
      <c r="B20" s="38"/>
      <c r="C20" s="8"/>
      <c r="D20" s="8"/>
      <c r="E20" s="9"/>
      <c r="F20" s="8"/>
      <c r="G20" s="8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6.05" customHeight="1" x14ac:dyDescent="0.25">
      <c r="A21" s="38">
        <v>42036</v>
      </c>
      <c r="B21" s="38"/>
      <c r="C21" s="8"/>
      <c r="D21" s="8"/>
      <c r="E21" s="9"/>
      <c r="F21" s="8"/>
      <c r="G21" s="8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6.05" customHeight="1" x14ac:dyDescent="0.25">
      <c r="A22" s="38">
        <v>42036</v>
      </c>
      <c r="B22" s="38"/>
      <c r="C22" s="8"/>
      <c r="D22" s="8"/>
      <c r="E22" s="9"/>
      <c r="F22" s="8"/>
      <c r="G22" s="8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6.05" customHeight="1" x14ac:dyDescent="0.25">
      <c r="A23" s="38">
        <v>42064</v>
      </c>
      <c r="B23" s="38"/>
      <c r="C23" s="8"/>
      <c r="D23" s="8"/>
      <c r="E23" s="9"/>
      <c r="F23" s="8"/>
      <c r="G23" s="8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6.05" customHeight="1" x14ac:dyDescent="0.25">
      <c r="A24" s="38">
        <v>42064</v>
      </c>
      <c r="B24" s="38"/>
      <c r="C24" s="8"/>
      <c r="D24" s="8"/>
      <c r="E24" s="9"/>
      <c r="F24" s="8"/>
      <c r="G24" s="8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6.05" customHeight="1" x14ac:dyDescent="0.25">
      <c r="A25" s="38">
        <v>42064</v>
      </c>
      <c r="B25" s="38"/>
      <c r="C25" s="8"/>
      <c r="D25" s="8"/>
      <c r="E25" s="9"/>
      <c r="F25" s="8"/>
      <c r="G25" s="8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6.05" customHeight="1" x14ac:dyDescent="0.25">
      <c r="A26" s="38">
        <v>42064</v>
      </c>
      <c r="B26" s="38"/>
      <c r="C26" s="8"/>
      <c r="D26" s="28"/>
      <c r="E26" s="16"/>
      <c r="F26" s="15"/>
      <c r="G26" s="15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6.05" customHeight="1" x14ac:dyDescent="0.25">
      <c r="A27" s="38">
        <v>42064</v>
      </c>
      <c r="B27" s="38"/>
      <c r="C27" s="8"/>
      <c r="D27" s="28"/>
      <c r="E27" s="2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16.05" customHeight="1" x14ac:dyDescent="0.25">
      <c r="A28" s="38">
        <v>42064</v>
      </c>
      <c r="B28" s="38"/>
      <c r="C28" s="8"/>
      <c r="D28" s="28"/>
      <c r="E28" s="2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6.05" customHeight="1" x14ac:dyDescent="0.25">
      <c r="A29" s="38">
        <v>42064</v>
      </c>
      <c r="B29" s="38"/>
      <c r="C29" s="8"/>
      <c r="D29" s="28"/>
      <c r="E29" s="2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0BF5-19F9-4A1A-9D75-D4E3A59042F7}">
  <dimension ref="A1:P30"/>
  <sheetViews>
    <sheetView zoomScale="80" zoomScaleNormal="80" workbookViewId="0">
      <selection activeCell="U22" sqref="U22"/>
    </sheetView>
  </sheetViews>
  <sheetFormatPr defaultColWidth="10.19921875" defaultRowHeight="15" x14ac:dyDescent="0.25"/>
  <cols>
    <col min="1" max="1" width="8.296875" style="41" customWidth="1"/>
    <col min="2" max="2" width="10.796875" style="41" customWidth="1"/>
    <col min="3" max="3" width="13.19921875" style="41" customWidth="1"/>
    <col min="4" max="4" width="10.5" style="41" customWidth="1"/>
    <col min="5" max="5" width="14.296875" style="41" bestFit="1" customWidth="1"/>
    <col min="6" max="6" width="13.59765625" style="41" customWidth="1"/>
    <col min="7" max="7" width="14.296875" style="41" customWidth="1"/>
    <col min="8" max="8" width="14.09765625" style="41" customWidth="1"/>
    <col min="9" max="9" width="14.296875" style="41" bestFit="1" customWidth="1"/>
    <col min="10" max="10" width="14.59765625" style="41" customWidth="1"/>
    <col min="11" max="11" width="13.09765625" style="41" customWidth="1"/>
    <col min="12" max="12" width="10" style="41" customWidth="1"/>
    <col min="13" max="13" width="12.296875" style="41" customWidth="1"/>
    <col min="14" max="14" width="10.09765625" style="41" customWidth="1"/>
    <col min="15" max="15" width="13.5" style="41" customWidth="1"/>
    <col min="16" max="16" width="12.09765625" style="41" customWidth="1"/>
    <col min="17" max="19" width="14" style="40" customWidth="1"/>
    <col min="20" max="32" width="14.5" style="40" customWidth="1"/>
    <col min="33" max="16384" width="10.19921875" style="40"/>
  </cols>
  <sheetData>
    <row r="1" spans="1:16" s="39" customFormat="1" ht="92.4" x14ac:dyDescent="0.25">
      <c r="A1" s="35" t="s">
        <v>99</v>
      </c>
      <c r="B1" s="35" t="s">
        <v>100</v>
      </c>
      <c r="C1" s="35" t="s">
        <v>159</v>
      </c>
      <c r="D1" s="35" t="s">
        <v>101</v>
      </c>
      <c r="E1" s="35" t="s">
        <v>102</v>
      </c>
      <c r="F1" s="35" t="s">
        <v>103</v>
      </c>
      <c r="G1" s="35" t="s">
        <v>104</v>
      </c>
      <c r="H1" s="35" t="s">
        <v>105</v>
      </c>
      <c r="I1" s="35" t="s">
        <v>106</v>
      </c>
      <c r="J1" s="35" t="s">
        <v>107</v>
      </c>
      <c r="K1" s="35" t="s">
        <v>108</v>
      </c>
      <c r="L1" s="35" t="s">
        <v>109</v>
      </c>
      <c r="M1" s="35" t="s">
        <v>110</v>
      </c>
      <c r="N1" s="35" t="s">
        <v>111</v>
      </c>
      <c r="O1" s="35" t="s">
        <v>186</v>
      </c>
      <c r="P1" s="35" t="s">
        <v>112</v>
      </c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B224-6453-442E-AA44-9232FAC5F0AE}">
  <dimension ref="A1:H103"/>
  <sheetViews>
    <sheetView zoomScale="80" zoomScaleNormal="80" workbookViewId="0">
      <selection activeCell="R18" sqref="R18"/>
    </sheetView>
  </sheetViews>
  <sheetFormatPr defaultRowHeight="15" x14ac:dyDescent="0.25"/>
  <cols>
    <col min="1" max="1" width="8.796875" style="42"/>
    <col min="2" max="6" width="12.5" style="42" customWidth="1"/>
    <col min="7" max="7" width="16.796875" style="42" customWidth="1"/>
    <col min="8" max="8" width="16.3984375" style="42" customWidth="1"/>
    <col min="9" max="16384" width="8.796875" style="42"/>
  </cols>
  <sheetData>
    <row r="1" spans="1:8" ht="52.8" x14ac:dyDescent="0.25">
      <c r="A1" s="35" t="s">
        <v>99</v>
      </c>
      <c r="B1" s="35" t="s">
        <v>160</v>
      </c>
      <c r="C1" s="35" t="s">
        <v>161</v>
      </c>
      <c r="D1" s="35" t="s">
        <v>139</v>
      </c>
      <c r="E1" s="35" t="s">
        <v>140</v>
      </c>
      <c r="F1" s="35" t="s">
        <v>141</v>
      </c>
      <c r="G1" s="35" t="s">
        <v>113</v>
      </c>
      <c r="H1" s="35" t="s">
        <v>114</v>
      </c>
    </row>
    <row r="2" spans="1:8" x14ac:dyDescent="0.25">
      <c r="A2" s="9">
        <v>2015</v>
      </c>
      <c r="B2" s="9" t="s">
        <v>115</v>
      </c>
      <c r="C2" s="9">
        <v>77401</v>
      </c>
      <c r="D2" s="9">
        <v>2967</v>
      </c>
      <c r="E2" s="9" t="s">
        <v>142</v>
      </c>
      <c r="F2" s="9" t="s">
        <v>144</v>
      </c>
      <c r="G2" s="9" t="s">
        <v>116</v>
      </c>
      <c r="H2" s="9" t="s">
        <v>117</v>
      </c>
    </row>
    <row r="3" spans="1:8" x14ac:dyDescent="0.25">
      <c r="A3" s="9">
        <v>2015</v>
      </c>
      <c r="B3" s="9" t="s">
        <v>115</v>
      </c>
      <c r="C3" s="9">
        <v>77401</v>
      </c>
      <c r="D3" s="9">
        <v>1578</v>
      </c>
      <c r="E3" s="9" t="s">
        <v>143</v>
      </c>
      <c r="F3" s="9" t="s">
        <v>146</v>
      </c>
      <c r="G3" s="9" t="s">
        <v>116</v>
      </c>
      <c r="H3" s="9" t="s">
        <v>117</v>
      </c>
    </row>
    <row r="4" spans="1:8" x14ac:dyDescent="0.25">
      <c r="A4" s="9">
        <v>2015</v>
      </c>
      <c r="B4" s="9" t="s">
        <v>115</v>
      </c>
      <c r="C4" s="9">
        <v>77401</v>
      </c>
      <c r="D4" s="9">
        <v>342</v>
      </c>
      <c r="E4" s="9" t="s">
        <v>144</v>
      </c>
      <c r="F4" s="9" t="s">
        <v>147</v>
      </c>
      <c r="G4" s="9" t="s">
        <v>118</v>
      </c>
      <c r="H4" s="9" t="s">
        <v>119</v>
      </c>
    </row>
    <row r="5" spans="1:8" x14ac:dyDescent="0.25">
      <c r="A5" s="9">
        <v>2015</v>
      </c>
      <c r="B5" s="9" t="s">
        <v>115</v>
      </c>
      <c r="C5" s="9">
        <v>77401</v>
      </c>
      <c r="D5" s="9">
        <v>14</v>
      </c>
      <c r="E5" s="9" t="s">
        <v>145</v>
      </c>
      <c r="F5" s="9" t="s">
        <v>148</v>
      </c>
      <c r="G5" s="9" t="s">
        <v>118</v>
      </c>
      <c r="H5" s="9" t="s">
        <v>119</v>
      </c>
    </row>
    <row r="6" spans="1:8" x14ac:dyDescent="0.25">
      <c r="A6" s="41"/>
      <c r="B6" s="41"/>
      <c r="C6" s="41"/>
      <c r="D6" s="41"/>
      <c r="E6" s="41"/>
      <c r="F6" s="41"/>
      <c r="G6" s="41"/>
      <c r="H6" s="41"/>
    </row>
    <row r="7" spans="1:8" x14ac:dyDescent="0.25">
      <c r="A7" s="41"/>
      <c r="B7" s="41"/>
      <c r="C7" s="41"/>
      <c r="D7" s="41"/>
      <c r="E7" s="41"/>
      <c r="F7" s="41"/>
      <c r="G7" s="41"/>
      <c r="H7" s="41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1"/>
      <c r="B9" s="41"/>
      <c r="C9" s="41"/>
      <c r="D9" s="41"/>
      <c r="E9" s="41"/>
      <c r="F9" s="41"/>
      <c r="G9" s="41"/>
      <c r="H9" s="41"/>
    </row>
    <row r="10" spans="1:8" x14ac:dyDescent="0.25">
      <c r="A10" s="41"/>
      <c r="B10" s="41"/>
      <c r="C10" s="41"/>
      <c r="D10" s="41"/>
      <c r="E10" s="41"/>
      <c r="F10" s="41"/>
      <c r="G10" s="41"/>
      <c r="H10" s="41"/>
    </row>
    <row r="11" spans="1:8" x14ac:dyDescent="0.25">
      <c r="A11" s="41"/>
      <c r="B11" s="41"/>
      <c r="C11" s="41"/>
      <c r="D11" s="41"/>
      <c r="E11" s="41"/>
      <c r="F11" s="41"/>
      <c r="G11" s="41"/>
      <c r="H11" s="41"/>
    </row>
    <row r="12" spans="1:8" x14ac:dyDescent="0.25">
      <c r="A12" s="41"/>
      <c r="B12" s="41"/>
      <c r="C12" s="41"/>
      <c r="D12" s="41"/>
      <c r="E12" s="41"/>
      <c r="F12" s="41"/>
      <c r="G12" s="41"/>
      <c r="H12" s="41"/>
    </row>
    <row r="13" spans="1:8" x14ac:dyDescent="0.25">
      <c r="A13" s="41"/>
      <c r="B13" s="41"/>
      <c r="C13" s="41"/>
      <c r="D13" s="41"/>
      <c r="E13" s="41"/>
      <c r="F13" s="41"/>
      <c r="G13" s="41"/>
      <c r="H13" s="41"/>
    </row>
    <row r="14" spans="1:8" x14ac:dyDescent="0.25">
      <c r="A14" s="41"/>
      <c r="B14" s="41"/>
      <c r="C14" s="41"/>
      <c r="D14" s="41"/>
      <c r="E14" s="41"/>
      <c r="F14" s="41"/>
      <c r="G14" s="41"/>
      <c r="H14" s="41"/>
    </row>
    <row r="15" spans="1:8" x14ac:dyDescent="0.25">
      <c r="A15" s="41"/>
      <c r="B15" s="41"/>
      <c r="C15" s="41"/>
      <c r="D15" s="41"/>
      <c r="E15" s="41"/>
      <c r="F15" s="41"/>
      <c r="G15" s="41"/>
      <c r="H15" s="41"/>
    </row>
    <row r="16" spans="1:8" x14ac:dyDescent="0.25">
      <c r="A16" s="41"/>
      <c r="B16" s="41"/>
      <c r="C16" s="41"/>
      <c r="D16" s="41"/>
      <c r="E16" s="41"/>
      <c r="F16" s="41"/>
      <c r="G16" s="41"/>
      <c r="H16" s="41"/>
    </row>
    <row r="17" spans="1:8" x14ac:dyDescent="0.25">
      <c r="A17" s="41"/>
      <c r="B17" s="41"/>
      <c r="C17" s="41"/>
      <c r="D17" s="41"/>
      <c r="E17" s="41"/>
      <c r="F17" s="41"/>
      <c r="G17" s="41"/>
      <c r="H17" s="41"/>
    </row>
    <row r="18" spans="1:8" x14ac:dyDescent="0.25">
      <c r="A18" s="41"/>
      <c r="B18" s="41"/>
      <c r="C18" s="41"/>
      <c r="D18" s="41"/>
      <c r="E18" s="41"/>
      <c r="F18" s="41"/>
      <c r="G18" s="41"/>
      <c r="H18" s="41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1"/>
      <c r="B20" s="41"/>
      <c r="C20" s="41"/>
      <c r="D20" s="41"/>
      <c r="E20" s="41"/>
      <c r="F20" s="41"/>
      <c r="G20" s="41"/>
      <c r="H20" s="41"/>
    </row>
    <row r="21" spans="1:8" x14ac:dyDescent="0.25">
      <c r="A21" s="41"/>
      <c r="B21" s="41"/>
      <c r="C21" s="41"/>
      <c r="D21" s="41"/>
      <c r="E21" s="41"/>
      <c r="F21" s="41"/>
      <c r="G21" s="41"/>
      <c r="H21" s="41"/>
    </row>
    <row r="22" spans="1:8" x14ac:dyDescent="0.25">
      <c r="A22" s="41"/>
      <c r="B22" s="41"/>
      <c r="C22" s="41"/>
      <c r="D22" s="41"/>
      <c r="E22" s="41"/>
      <c r="F22" s="41"/>
      <c r="G22" s="41"/>
      <c r="H22" s="41"/>
    </row>
    <row r="23" spans="1:8" x14ac:dyDescent="0.25">
      <c r="A23" s="41"/>
      <c r="B23" s="41"/>
      <c r="C23" s="41"/>
      <c r="D23" s="41"/>
      <c r="E23" s="41"/>
      <c r="F23" s="41"/>
      <c r="G23" s="41"/>
      <c r="H23" s="41"/>
    </row>
    <row r="24" spans="1:8" x14ac:dyDescent="0.25">
      <c r="A24" s="41"/>
      <c r="B24" s="41"/>
      <c r="C24" s="41"/>
      <c r="D24" s="41"/>
      <c r="E24" s="41"/>
      <c r="F24" s="41"/>
      <c r="G24" s="41"/>
      <c r="H24" s="41"/>
    </row>
    <row r="25" spans="1:8" x14ac:dyDescent="0.25">
      <c r="A25" s="41"/>
      <c r="B25" s="41"/>
      <c r="C25" s="41"/>
      <c r="D25" s="41"/>
      <c r="E25" s="41"/>
      <c r="F25" s="41"/>
      <c r="G25" s="41"/>
      <c r="H25" s="41"/>
    </row>
    <row r="26" spans="1:8" x14ac:dyDescent="0.25">
      <c r="A26" s="41"/>
      <c r="B26" s="41"/>
      <c r="C26" s="41"/>
      <c r="D26" s="41"/>
      <c r="E26" s="41"/>
      <c r="F26" s="41"/>
      <c r="G26" s="41"/>
      <c r="H26" s="41"/>
    </row>
    <row r="27" spans="1:8" x14ac:dyDescent="0.25">
      <c r="A27" s="41"/>
      <c r="B27" s="41"/>
      <c r="C27" s="41"/>
      <c r="D27" s="41"/>
      <c r="E27" s="41"/>
      <c r="F27" s="41"/>
      <c r="G27" s="41"/>
      <c r="H27" s="41"/>
    </row>
    <row r="28" spans="1:8" x14ac:dyDescent="0.25">
      <c r="A28" s="41"/>
      <c r="B28" s="41"/>
      <c r="C28" s="41"/>
      <c r="D28" s="41"/>
      <c r="E28" s="41"/>
      <c r="F28" s="41"/>
      <c r="G28" s="41"/>
      <c r="H28" s="41"/>
    </row>
    <row r="29" spans="1:8" x14ac:dyDescent="0.25">
      <c r="A29" s="41"/>
      <c r="B29" s="41"/>
      <c r="C29" s="41"/>
      <c r="D29" s="41"/>
      <c r="E29" s="41"/>
      <c r="F29" s="41"/>
      <c r="G29" s="41"/>
      <c r="H29" s="41"/>
    </row>
    <row r="30" spans="1:8" x14ac:dyDescent="0.25">
      <c r="A30" s="41"/>
      <c r="B30" s="41"/>
      <c r="C30" s="41"/>
      <c r="D30" s="41"/>
      <c r="E30" s="41"/>
      <c r="F30" s="41"/>
      <c r="G30" s="41"/>
      <c r="H30" s="41"/>
    </row>
    <row r="31" spans="1:8" x14ac:dyDescent="0.25">
      <c r="A31" s="41"/>
      <c r="B31" s="41"/>
      <c r="C31" s="41"/>
      <c r="D31" s="41"/>
      <c r="E31" s="41"/>
      <c r="F31" s="41"/>
      <c r="G31" s="41"/>
      <c r="H31" s="41"/>
    </row>
    <row r="32" spans="1:8" x14ac:dyDescent="0.25">
      <c r="A32" s="41"/>
      <c r="B32" s="41"/>
      <c r="C32" s="41"/>
      <c r="D32" s="41"/>
      <c r="E32" s="41"/>
      <c r="F32" s="41"/>
      <c r="G32" s="41"/>
      <c r="H32" s="41"/>
    </row>
    <row r="33" spans="1:8" x14ac:dyDescent="0.25">
      <c r="A33" s="41"/>
      <c r="B33" s="41"/>
      <c r="C33" s="41"/>
      <c r="D33" s="41"/>
      <c r="E33" s="41"/>
      <c r="F33" s="41"/>
      <c r="G33" s="41"/>
      <c r="H33" s="41"/>
    </row>
    <row r="34" spans="1:8" x14ac:dyDescent="0.25">
      <c r="A34" s="41"/>
      <c r="B34" s="41"/>
      <c r="C34" s="41"/>
      <c r="D34" s="41"/>
      <c r="E34" s="41"/>
      <c r="F34" s="41"/>
      <c r="G34" s="41"/>
      <c r="H34" s="41"/>
    </row>
    <row r="35" spans="1:8" x14ac:dyDescent="0.25">
      <c r="A35" s="41"/>
      <c r="B35" s="41"/>
      <c r="C35" s="41"/>
      <c r="D35" s="41"/>
      <c r="E35" s="41"/>
      <c r="F35" s="41"/>
      <c r="G35" s="41"/>
      <c r="H35" s="41"/>
    </row>
    <row r="36" spans="1:8" x14ac:dyDescent="0.25">
      <c r="A36" s="41"/>
      <c r="B36" s="41"/>
      <c r="C36" s="41"/>
      <c r="D36" s="41"/>
      <c r="E36" s="41"/>
      <c r="F36" s="41"/>
      <c r="G36" s="41"/>
      <c r="H36" s="41"/>
    </row>
    <row r="37" spans="1:8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5">
      <c r="A38" s="41"/>
      <c r="B38" s="41"/>
      <c r="C38" s="41"/>
      <c r="D38" s="41"/>
      <c r="E38" s="41"/>
      <c r="F38" s="41"/>
      <c r="G38" s="41"/>
      <c r="H38" s="41"/>
    </row>
    <row r="39" spans="1:8" x14ac:dyDescent="0.25">
      <c r="A39" s="41"/>
      <c r="B39" s="41"/>
      <c r="C39" s="41"/>
      <c r="D39" s="41"/>
      <c r="E39" s="41"/>
      <c r="F39" s="41"/>
      <c r="G39" s="41"/>
      <c r="H39" s="41"/>
    </row>
    <row r="40" spans="1:8" x14ac:dyDescent="0.25">
      <c r="A40" s="41"/>
      <c r="B40" s="41"/>
      <c r="C40" s="41"/>
      <c r="D40" s="41"/>
      <c r="E40" s="41"/>
      <c r="F40" s="41"/>
      <c r="G40" s="41"/>
      <c r="H40" s="41"/>
    </row>
    <row r="41" spans="1:8" x14ac:dyDescent="0.25">
      <c r="A41" s="41"/>
      <c r="B41" s="41"/>
      <c r="C41" s="41"/>
      <c r="D41" s="41"/>
      <c r="E41" s="41"/>
      <c r="F41" s="41"/>
      <c r="G41" s="41"/>
      <c r="H41" s="41"/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41"/>
      <c r="B45" s="41"/>
      <c r="C45" s="41"/>
      <c r="D45" s="41"/>
      <c r="E45" s="41"/>
      <c r="F45" s="41"/>
      <c r="G45" s="41"/>
      <c r="H45" s="41"/>
    </row>
    <row r="46" spans="1:8" x14ac:dyDescent="0.25">
      <c r="A46" s="41"/>
      <c r="B46" s="41"/>
      <c r="C46" s="41"/>
      <c r="D46" s="41"/>
      <c r="E46" s="41"/>
      <c r="F46" s="41"/>
      <c r="G46" s="41"/>
      <c r="H46" s="41"/>
    </row>
    <row r="47" spans="1:8" x14ac:dyDescent="0.25">
      <c r="A47" s="41"/>
      <c r="B47" s="41"/>
      <c r="C47" s="41"/>
      <c r="D47" s="41"/>
      <c r="E47" s="41"/>
      <c r="F47" s="41"/>
      <c r="G47" s="41"/>
      <c r="H47" s="41"/>
    </row>
    <row r="48" spans="1:8" x14ac:dyDescent="0.25">
      <c r="A48" s="41"/>
      <c r="B48" s="41"/>
      <c r="C48" s="41"/>
      <c r="D48" s="41"/>
      <c r="E48" s="41"/>
      <c r="F48" s="41"/>
      <c r="G48" s="41"/>
      <c r="H48" s="41"/>
    </row>
    <row r="49" spans="1:8" x14ac:dyDescent="0.25">
      <c r="A49" s="41"/>
      <c r="B49" s="41"/>
      <c r="C49" s="41"/>
      <c r="D49" s="41"/>
      <c r="E49" s="41"/>
      <c r="F49" s="41"/>
      <c r="G49" s="41"/>
      <c r="H49" s="41"/>
    </row>
    <row r="50" spans="1:8" x14ac:dyDescent="0.25">
      <c r="A50" s="41"/>
      <c r="B50" s="41"/>
      <c r="C50" s="41"/>
      <c r="D50" s="41"/>
      <c r="E50" s="41"/>
      <c r="F50" s="41"/>
      <c r="G50" s="41"/>
      <c r="H50" s="41"/>
    </row>
    <row r="51" spans="1:8" x14ac:dyDescent="0.25">
      <c r="A51" s="41"/>
      <c r="B51" s="41"/>
      <c r="C51" s="41"/>
      <c r="D51" s="41"/>
      <c r="E51" s="41"/>
      <c r="F51" s="41"/>
      <c r="G51" s="41"/>
      <c r="H51" s="41"/>
    </row>
    <row r="52" spans="1:8" x14ac:dyDescent="0.25">
      <c r="A52" s="41"/>
      <c r="B52" s="41"/>
      <c r="C52" s="41"/>
      <c r="D52" s="41"/>
      <c r="E52" s="41"/>
      <c r="F52" s="41"/>
      <c r="G52" s="41"/>
      <c r="H52" s="41"/>
    </row>
    <row r="53" spans="1:8" x14ac:dyDescent="0.25">
      <c r="A53" s="41"/>
      <c r="B53" s="41"/>
      <c r="C53" s="41"/>
      <c r="D53" s="41"/>
      <c r="E53" s="41"/>
      <c r="F53" s="41"/>
      <c r="G53" s="41"/>
      <c r="H53" s="41"/>
    </row>
    <row r="54" spans="1:8" x14ac:dyDescent="0.25">
      <c r="A54" s="41"/>
      <c r="B54" s="41"/>
      <c r="C54" s="41"/>
      <c r="D54" s="41"/>
      <c r="E54" s="41"/>
      <c r="F54" s="41"/>
      <c r="G54" s="41"/>
      <c r="H54" s="41"/>
    </row>
    <row r="55" spans="1:8" x14ac:dyDescent="0.25">
      <c r="A55" s="41"/>
      <c r="B55" s="41"/>
      <c r="C55" s="41"/>
      <c r="D55" s="41"/>
      <c r="E55" s="41"/>
      <c r="F55" s="41"/>
      <c r="G55" s="41"/>
      <c r="H55" s="41"/>
    </row>
    <row r="56" spans="1:8" x14ac:dyDescent="0.25">
      <c r="A56" s="41"/>
      <c r="B56" s="41"/>
      <c r="C56" s="41"/>
      <c r="D56" s="41"/>
      <c r="E56" s="41"/>
      <c r="F56" s="41"/>
      <c r="G56" s="41"/>
      <c r="H56" s="41"/>
    </row>
    <row r="57" spans="1:8" x14ac:dyDescent="0.25">
      <c r="A57" s="41"/>
      <c r="B57" s="41"/>
      <c r="C57" s="41"/>
      <c r="D57" s="41"/>
      <c r="E57" s="41"/>
      <c r="F57" s="41"/>
      <c r="G57" s="41"/>
      <c r="H57" s="41"/>
    </row>
    <row r="58" spans="1:8" x14ac:dyDescent="0.25">
      <c r="A58" s="41"/>
      <c r="B58" s="41"/>
      <c r="C58" s="41"/>
      <c r="D58" s="41"/>
      <c r="E58" s="41"/>
      <c r="F58" s="41"/>
      <c r="G58" s="41"/>
      <c r="H58" s="41"/>
    </row>
    <row r="59" spans="1:8" x14ac:dyDescent="0.25">
      <c r="A59" s="41"/>
      <c r="B59" s="41"/>
      <c r="C59" s="41"/>
      <c r="D59" s="41"/>
      <c r="E59" s="41"/>
      <c r="F59" s="41"/>
      <c r="G59" s="41"/>
      <c r="H59" s="41"/>
    </row>
    <row r="60" spans="1:8" x14ac:dyDescent="0.25">
      <c r="A60" s="41"/>
      <c r="B60" s="41"/>
      <c r="C60" s="41"/>
      <c r="D60" s="41"/>
      <c r="E60" s="41"/>
      <c r="F60" s="41"/>
      <c r="G60" s="41"/>
      <c r="H60" s="41"/>
    </row>
    <row r="61" spans="1:8" x14ac:dyDescent="0.25">
      <c r="A61" s="41"/>
      <c r="B61" s="41"/>
      <c r="C61" s="41"/>
      <c r="D61" s="41"/>
      <c r="E61" s="41"/>
      <c r="F61" s="41"/>
      <c r="G61" s="41"/>
      <c r="H61" s="41"/>
    </row>
    <row r="62" spans="1:8" x14ac:dyDescent="0.25">
      <c r="A62" s="41"/>
      <c r="B62" s="41"/>
      <c r="C62" s="41"/>
      <c r="D62" s="41"/>
      <c r="E62" s="41"/>
      <c r="F62" s="41"/>
      <c r="G62" s="41"/>
      <c r="H62" s="41"/>
    </row>
    <row r="63" spans="1:8" x14ac:dyDescent="0.25">
      <c r="A63" s="41"/>
      <c r="B63" s="41"/>
      <c r="C63" s="41"/>
      <c r="D63" s="41"/>
      <c r="E63" s="41"/>
      <c r="F63" s="41"/>
      <c r="G63" s="41"/>
      <c r="H63" s="41"/>
    </row>
    <row r="64" spans="1:8" x14ac:dyDescent="0.25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41"/>
      <c r="B65" s="41"/>
      <c r="C65" s="41"/>
      <c r="D65" s="41"/>
      <c r="E65" s="41"/>
      <c r="F65" s="41"/>
      <c r="G65" s="41"/>
      <c r="H65" s="41"/>
    </row>
    <row r="66" spans="1:8" x14ac:dyDescent="0.25">
      <c r="A66" s="41"/>
      <c r="B66" s="41"/>
      <c r="C66" s="41"/>
      <c r="D66" s="41"/>
      <c r="E66" s="41"/>
      <c r="F66" s="41"/>
      <c r="G66" s="41"/>
      <c r="H66" s="41"/>
    </row>
    <row r="67" spans="1:8" x14ac:dyDescent="0.25">
      <c r="A67" s="41"/>
      <c r="B67" s="41"/>
      <c r="C67" s="41"/>
      <c r="D67" s="41"/>
      <c r="E67" s="41"/>
      <c r="F67" s="41"/>
      <c r="G67" s="41"/>
      <c r="H67" s="41"/>
    </row>
    <row r="68" spans="1:8" x14ac:dyDescent="0.25">
      <c r="A68" s="41"/>
      <c r="B68" s="41"/>
      <c r="C68" s="41"/>
      <c r="D68" s="41"/>
      <c r="E68" s="41"/>
      <c r="F68" s="41"/>
      <c r="G68" s="41"/>
      <c r="H68" s="41"/>
    </row>
    <row r="69" spans="1:8" x14ac:dyDescent="0.25">
      <c r="A69" s="41"/>
      <c r="B69" s="41"/>
      <c r="C69" s="41"/>
      <c r="D69" s="41"/>
      <c r="E69" s="41"/>
      <c r="F69" s="41"/>
      <c r="G69" s="41"/>
      <c r="H69" s="41"/>
    </row>
    <row r="70" spans="1:8" x14ac:dyDescent="0.25">
      <c r="A70" s="41"/>
      <c r="B70" s="41"/>
      <c r="C70" s="41"/>
      <c r="D70" s="41"/>
      <c r="E70" s="41"/>
      <c r="F70" s="41"/>
      <c r="G70" s="41"/>
      <c r="H70" s="41"/>
    </row>
    <row r="71" spans="1:8" x14ac:dyDescent="0.25">
      <c r="A71" s="41"/>
      <c r="B71" s="41"/>
      <c r="C71" s="41"/>
      <c r="D71" s="41"/>
      <c r="E71" s="41"/>
      <c r="F71" s="41"/>
      <c r="G71" s="41"/>
      <c r="H71" s="41"/>
    </row>
    <row r="72" spans="1:8" x14ac:dyDescent="0.25">
      <c r="A72" s="41"/>
      <c r="B72" s="41"/>
      <c r="C72" s="41"/>
      <c r="D72" s="41"/>
      <c r="E72" s="41"/>
      <c r="F72" s="41"/>
      <c r="G72" s="41"/>
      <c r="H72" s="41"/>
    </row>
    <row r="73" spans="1:8" x14ac:dyDescent="0.25">
      <c r="A73" s="41"/>
      <c r="B73" s="41"/>
      <c r="C73" s="41"/>
      <c r="D73" s="41"/>
      <c r="E73" s="41"/>
      <c r="F73" s="41"/>
      <c r="G73" s="41"/>
      <c r="H73" s="41"/>
    </row>
    <row r="74" spans="1:8" x14ac:dyDescent="0.25">
      <c r="A74" s="41"/>
      <c r="B74" s="41"/>
      <c r="C74" s="41"/>
      <c r="D74" s="41"/>
      <c r="E74" s="41"/>
      <c r="F74" s="41"/>
      <c r="G74" s="41"/>
      <c r="H74" s="41"/>
    </row>
    <row r="75" spans="1:8" x14ac:dyDescent="0.25">
      <c r="A75" s="41"/>
      <c r="B75" s="41"/>
      <c r="C75" s="41"/>
      <c r="D75" s="41"/>
      <c r="E75" s="41"/>
      <c r="F75" s="41"/>
      <c r="G75" s="41"/>
      <c r="H75" s="41"/>
    </row>
    <row r="76" spans="1:8" x14ac:dyDescent="0.25">
      <c r="A76" s="41"/>
      <c r="B76" s="41"/>
      <c r="C76" s="41"/>
      <c r="D76" s="41"/>
      <c r="E76" s="41"/>
      <c r="F76" s="41"/>
      <c r="G76" s="41"/>
      <c r="H76" s="41"/>
    </row>
    <row r="77" spans="1:8" x14ac:dyDescent="0.25">
      <c r="A77" s="41"/>
      <c r="B77" s="41"/>
      <c r="C77" s="41"/>
      <c r="D77" s="41"/>
      <c r="E77" s="41"/>
      <c r="F77" s="41"/>
      <c r="G77" s="41"/>
      <c r="H77" s="41"/>
    </row>
    <row r="78" spans="1:8" x14ac:dyDescent="0.25">
      <c r="A78" s="41"/>
      <c r="B78" s="41"/>
      <c r="C78" s="41"/>
      <c r="D78" s="41"/>
      <c r="E78" s="41"/>
      <c r="F78" s="41"/>
      <c r="G78" s="41"/>
      <c r="H78" s="41"/>
    </row>
    <row r="79" spans="1:8" x14ac:dyDescent="0.25">
      <c r="A79" s="41"/>
      <c r="B79" s="41"/>
      <c r="C79" s="41"/>
      <c r="D79" s="41"/>
      <c r="E79" s="41"/>
      <c r="F79" s="41"/>
      <c r="G79" s="41"/>
      <c r="H79" s="41"/>
    </row>
    <row r="80" spans="1:8" x14ac:dyDescent="0.25">
      <c r="A80" s="41"/>
      <c r="B80" s="41"/>
      <c r="C80" s="41"/>
      <c r="D80" s="41"/>
      <c r="E80" s="41"/>
      <c r="F80" s="41"/>
      <c r="G80" s="41"/>
      <c r="H80" s="41"/>
    </row>
    <row r="81" spans="1:8" x14ac:dyDescent="0.25">
      <c r="A81" s="41"/>
      <c r="B81" s="41"/>
      <c r="C81" s="41"/>
      <c r="D81" s="41"/>
      <c r="E81" s="41"/>
      <c r="F81" s="41"/>
      <c r="G81" s="41"/>
      <c r="H81" s="41"/>
    </row>
    <row r="82" spans="1:8" x14ac:dyDescent="0.25">
      <c r="A82" s="41"/>
      <c r="B82" s="41"/>
      <c r="C82" s="41"/>
      <c r="D82" s="41"/>
      <c r="E82" s="41"/>
      <c r="F82" s="41"/>
      <c r="G82" s="41"/>
      <c r="H82" s="41"/>
    </row>
    <row r="83" spans="1:8" x14ac:dyDescent="0.25">
      <c r="A83" s="41"/>
      <c r="B83" s="41"/>
      <c r="C83" s="41"/>
      <c r="D83" s="41"/>
      <c r="E83" s="41"/>
      <c r="F83" s="41"/>
      <c r="G83" s="41"/>
      <c r="H83" s="41"/>
    </row>
    <row r="84" spans="1:8" x14ac:dyDescent="0.25">
      <c r="A84" s="41"/>
      <c r="B84" s="41"/>
      <c r="C84" s="41"/>
      <c r="D84" s="41"/>
      <c r="E84" s="41"/>
      <c r="F84" s="41"/>
      <c r="G84" s="41"/>
      <c r="H84" s="41"/>
    </row>
    <row r="85" spans="1:8" x14ac:dyDescent="0.25">
      <c r="A85" s="41"/>
      <c r="B85" s="41"/>
      <c r="C85" s="41"/>
      <c r="D85" s="41"/>
      <c r="E85" s="41"/>
      <c r="F85" s="41"/>
      <c r="G85" s="41"/>
      <c r="H85" s="41"/>
    </row>
    <row r="86" spans="1:8" x14ac:dyDescent="0.25">
      <c r="A86" s="41"/>
      <c r="B86" s="41"/>
      <c r="C86" s="41"/>
      <c r="D86" s="41"/>
      <c r="E86" s="41"/>
      <c r="F86" s="41"/>
      <c r="G86" s="41"/>
      <c r="H86" s="41"/>
    </row>
    <row r="87" spans="1:8" x14ac:dyDescent="0.25">
      <c r="A87" s="41"/>
      <c r="B87" s="41"/>
      <c r="C87" s="41"/>
      <c r="D87" s="41"/>
      <c r="E87" s="41"/>
      <c r="F87" s="41"/>
      <c r="G87" s="41"/>
      <c r="H87" s="41"/>
    </row>
    <row r="88" spans="1:8" x14ac:dyDescent="0.25">
      <c r="A88" s="41"/>
      <c r="B88" s="41"/>
      <c r="C88" s="41"/>
      <c r="D88" s="41"/>
      <c r="E88" s="41"/>
      <c r="F88" s="41"/>
      <c r="G88" s="41"/>
      <c r="H88" s="41"/>
    </row>
    <row r="89" spans="1:8" x14ac:dyDescent="0.25">
      <c r="A89" s="41"/>
      <c r="B89" s="41"/>
      <c r="C89" s="41"/>
      <c r="D89" s="41"/>
      <c r="E89" s="41"/>
      <c r="F89" s="41"/>
      <c r="G89" s="41"/>
      <c r="H89" s="41"/>
    </row>
    <row r="90" spans="1:8" x14ac:dyDescent="0.25">
      <c r="A90" s="41"/>
      <c r="B90" s="41"/>
      <c r="C90" s="41"/>
      <c r="D90" s="41"/>
      <c r="E90" s="41"/>
      <c r="F90" s="41"/>
      <c r="G90" s="41"/>
      <c r="H90" s="41"/>
    </row>
    <row r="91" spans="1:8" x14ac:dyDescent="0.25">
      <c r="A91" s="41"/>
      <c r="B91" s="41"/>
      <c r="C91" s="41"/>
      <c r="D91" s="41"/>
      <c r="E91" s="41"/>
      <c r="F91" s="41"/>
      <c r="G91" s="41"/>
      <c r="H91" s="41"/>
    </row>
    <row r="92" spans="1:8" x14ac:dyDescent="0.25">
      <c r="A92" s="41"/>
      <c r="B92" s="41"/>
      <c r="C92" s="41"/>
      <c r="D92" s="41"/>
      <c r="E92" s="41"/>
      <c r="F92" s="41"/>
      <c r="G92" s="41"/>
      <c r="H92" s="41"/>
    </row>
    <row r="93" spans="1:8" x14ac:dyDescent="0.25">
      <c r="A93" s="41"/>
      <c r="B93" s="41"/>
      <c r="C93" s="41"/>
      <c r="D93" s="41"/>
      <c r="E93" s="41"/>
      <c r="F93" s="41"/>
      <c r="G93" s="41"/>
      <c r="H93" s="41"/>
    </row>
    <row r="94" spans="1:8" x14ac:dyDescent="0.25">
      <c r="A94" s="41"/>
      <c r="B94" s="41"/>
      <c r="C94" s="41"/>
      <c r="D94" s="41"/>
      <c r="E94" s="41"/>
      <c r="F94" s="41"/>
      <c r="G94" s="41"/>
      <c r="H94" s="41"/>
    </row>
    <row r="95" spans="1:8" x14ac:dyDescent="0.25">
      <c r="A95" s="41"/>
      <c r="B95" s="41"/>
      <c r="C95" s="41"/>
      <c r="D95" s="41"/>
      <c r="E95" s="41"/>
      <c r="F95" s="41"/>
      <c r="G95" s="41"/>
      <c r="H95" s="41"/>
    </row>
    <row r="96" spans="1:8" x14ac:dyDescent="0.25">
      <c r="A96" s="41"/>
      <c r="B96" s="41"/>
      <c r="C96" s="41"/>
      <c r="D96" s="41"/>
      <c r="E96" s="41"/>
      <c r="F96" s="41"/>
      <c r="G96" s="41"/>
      <c r="H96" s="41"/>
    </row>
    <row r="97" spans="1:8" x14ac:dyDescent="0.25">
      <c r="A97" s="41"/>
      <c r="B97" s="41"/>
      <c r="C97" s="41"/>
      <c r="D97" s="41"/>
      <c r="E97" s="41"/>
      <c r="F97" s="41"/>
      <c r="G97" s="41"/>
      <c r="H97" s="41"/>
    </row>
    <row r="98" spans="1:8" x14ac:dyDescent="0.25">
      <c r="A98" s="41"/>
      <c r="B98" s="41"/>
      <c r="C98" s="41"/>
      <c r="D98" s="41"/>
      <c r="E98" s="41"/>
      <c r="F98" s="41"/>
      <c r="G98" s="41"/>
      <c r="H98" s="41"/>
    </row>
    <row r="99" spans="1:8" x14ac:dyDescent="0.25">
      <c r="A99" s="41"/>
      <c r="B99" s="41"/>
      <c r="C99" s="41"/>
      <c r="D99" s="41"/>
      <c r="E99" s="41"/>
      <c r="F99" s="41"/>
      <c r="G99" s="41"/>
      <c r="H99" s="41"/>
    </row>
    <row r="100" spans="1:8" x14ac:dyDescent="0.25">
      <c r="A100" s="41"/>
      <c r="B100" s="41"/>
      <c r="C100" s="41"/>
      <c r="D100" s="41"/>
      <c r="E100" s="41"/>
      <c r="F100" s="41"/>
      <c r="G100" s="41"/>
      <c r="H100" s="41"/>
    </row>
    <row r="101" spans="1:8" x14ac:dyDescent="0.25">
      <c r="A101" s="41"/>
      <c r="B101" s="41"/>
      <c r="C101" s="41"/>
      <c r="D101" s="41"/>
      <c r="E101" s="41"/>
      <c r="F101" s="41"/>
      <c r="G101" s="41"/>
      <c r="H101" s="41"/>
    </row>
    <row r="102" spans="1:8" x14ac:dyDescent="0.25">
      <c r="A102" s="41"/>
      <c r="B102" s="41"/>
      <c r="C102" s="41"/>
      <c r="D102" s="41"/>
      <c r="E102" s="41"/>
      <c r="F102" s="41"/>
      <c r="G102" s="41"/>
      <c r="H102" s="41"/>
    </row>
    <row r="103" spans="1:8" x14ac:dyDescent="0.25">
      <c r="A103" s="41"/>
      <c r="B103" s="41"/>
      <c r="C103" s="41"/>
      <c r="D103" s="41"/>
      <c r="E103" s="41"/>
      <c r="F103" s="41"/>
      <c r="G103" s="41"/>
      <c r="H103" s="41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E789-B09C-45FB-A067-FDD5CB6F98FC}">
  <dimension ref="A1:E103"/>
  <sheetViews>
    <sheetView zoomScale="80" zoomScaleNormal="80" workbookViewId="0">
      <selection activeCell="X27" sqref="X27"/>
    </sheetView>
  </sheetViews>
  <sheetFormatPr defaultRowHeight="15" x14ac:dyDescent="0.25"/>
  <cols>
    <col min="1" max="1" width="8.796875" style="42"/>
    <col min="2" max="2" width="14.8984375" style="42" customWidth="1"/>
    <col min="3" max="3" width="12.5" style="42" customWidth="1"/>
    <col min="4" max="4" width="8.3984375" style="42" bestFit="1" customWidth="1"/>
    <col min="5" max="5" width="12.69921875" style="42" bestFit="1" customWidth="1"/>
    <col min="6" max="16384" width="8.796875" style="42"/>
  </cols>
  <sheetData>
    <row r="1" spans="1:5" ht="52.8" x14ac:dyDescent="0.25">
      <c r="A1" s="43" t="s">
        <v>99</v>
      </c>
      <c r="B1" s="43" t="s">
        <v>162</v>
      </c>
      <c r="C1" s="43" t="s">
        <v>161</v>
      </c>
      <c r="D1" s="43" t="s">
        <v>120</v>
      </c>
      <c r="E1" s="43" t="s">
        <v>121</v>
      </c>
    </row>
    <row r="2" spans="1:5" x14ac:dyDescent="0.25">
      <c r="A2" s="44">
        <v>2015</v>
      </c>
      <c r="B2" s="44" t="s">
        <v>115</v>
      </c>
      <c r="C2" s="44">
        <v>77401</v>
      </c>
      <c r="D2" s="44">
        <v>20542</v>
      </c>
      <c r="E2" s="44" t="s">
        <v>36</v>
      </c>
    </row>
    <row r="3" spans="1:5" x14ac:dyDescent="0.25">
      <c r="A3" s="44">
        <v>2015</v>
      </c>
      <c r="B3" s="44" t="s">
        <v>115</v>
      </c>
      <c r="C3" s="44">
        <v>77401</v>
      </c>
      <c r="D3" s="44">
        <v>576</v>
      </c>
      <c r="E3" s="44" t="s">
        <v>122</v>
      </c>
    </row>
    <row r="4" spans="1:5" x14ac:dyDescent="0.25">
      <c r="A4" s="44">
        <v>2016</v>
      </c>
      <c r="B4" s="44" t="s">
        <v>115</v>
      </c>
      <c r="C4" s="44">
        <v>77401</v>
      </c>
      <c r="D4" s="44">
        <v>22654</v>
      </c>
      <c r="E4" s="44" t="s">
        <v>36</v>
      </c>
    </row>
    <row r="5" spans="1:5" x14ac:dyDescent="0.25">
      <c r="A5" s="44">
        <v>2016</v>
      </c>
      <c r="B5" s="44" t="s">
        <v>115</v>
      </c>
      <c r="C5" s="44">
        <v>77401</v>
      </c>
      <c r="D5" s="44">
        <v>588</v>
      </c>
      <c r="E5" s="44" t="s">
        <v>122</v>
      </c>
    </row>
    <row r="6" spans="1:5" x14ac:dyDescent="0.25">
      <c r="A6" s="41"/>
      <c r="B6" s="41"/>
      <c r="C6" s="41"/>
      <c r="D6" s="41"/>
      <c r="E6" s="41"/>
    </row>
    <row r="7" spans="1:5" x14ac:dyDescent="0.25">
      <c r="A7" s="41"/>
      <c r="B7" s="41"/>
      <c r="C7" s="41"/>
      <c r="D7" s="41"/>
      <c r="E7" s="41"/>
    </row>
    <row r="8" spans="1:5" x14ac:dyDescent="0.25">
      <c r="A8" s="41"/>
      <c r="B8" s="41"/>
      <c r="C8" s="41"/>
      <c r="D8" s="41"/>
      <c r="E8" s="41"/>
    </row>
    <row r="9" spans="1:5" x14ac:dyDescent="0.25">
      <c r="A9" s="41"/>
      <c r="B9" s="41"/>
      <c r="C9" s="41"/>
      <c r="D9" s="41"/>
      <c r="E9" s="41"/>
    </row>
    <row r="10" spans="1:5" x14ac:dyDescent="0.25">
      <c r="A10" s="41"/>
      <c r="B10" s="41"/>
      <c r="C10" s="41"/>
      <c r="D10" s="41"/>
      <c r="E10" s="41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  <row r="34" spans="1:5" x14ac:dyDescent="0.25">
      <c r="A34" s="41"/>
      <c r="B34" s="41"/>
      <c r="C34" s="41"/>
      <c r="D34" s="41"/>
      <c r="E34" s="41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41"/>
      <c r="B36" s="41"/>
      <c r="C36" s="41"/>
      <c r="D36" s="41"/>
      <c r="E36" s="41"/>
    </row>
    <row r="37" spans="1:5" x14ac:dyDescent="0.25">
      <c r="A37" s="41"/>
      <c r="B37" s="41"/>
      <c r="C37" s="41"/>
      <c r="D37" s="41"/>
      <c r="E37" s="41"/>
    </row>
    <row r="38" spans="1:5" x14ac:dyDescent="0.25">
      <c r="A38" s="41"/>
      <c r="B38" s="41"/>
      <c r="C38" s="41"/>
      <c r="D38" s="41"/>
      <c r="E38" s="41"/>
    </row>
    <row r="39" spans="1:5" x14ac:dyDescent="0.25">
      <c r="A39" s="41"/>
      <c r="B39" s="41"/>
      <c r="C39" s="41"/>
      <c r="D39" s="41"/>
      <c r="E39" s="41"/>
    </row>
    <row r="40" spans="1:5" x14ac:dyDescent="0.25">
      <c r="A40" s="41"/>
      <c r="B40" s="41"/>
      <c r="C40" s="41"/>
      <c r="D40" s="41"/>
      <c r="E40" s="41"/>
    </row>
    <row r="41" spans="1:5" x14ac:dyDescent="0.25">
      <c r="A41" s="41"/>
      <c r="B41" s="41"/>
      <c r="C41" s="41"/>
      <c r="D41" s="41"/>
      <c r="E41" s="41"/>
    </row>
    <row r="42" spans="1:5" x14ac:dyDescent="0.25">
      <c r="A42" s="41"/>
      <c r="B42" s="41"/>
      <c r="C42" s="41"/>
      <c r="D42" s="41"/>
      <c r="E42" s="41"/>
    </row>
    <row r="43" spans="1:5" x14ac:dyDescent="0.25">
      <c r="A43" s="41"/>
      <c r="B43" s="41"/>
      <c r="C43" s="41"/>
      <c r="D43" s="41"/>
      <c r="E43" s="41"/>
    </row>
    <row r="44" spans="1:5" x14ac:dyDescent="0.25">
      <c r="A44" s="41"/>
      <c r="B44" s="41"/>
      <c r="C44" s="41"/>
      <c r="D44" s="41"/>
      <c r="E44" s="41"/>
    </row>
    <row r="45" spans="1:5" x14ac:dyDescent="0.25">
      <c r="A45" s="41"/>
      <c r="B45" s="41"/>
      <c r="C45" s="41"/>
      <c r="D45" s="41"/>
      <c r="E45" s="41"/>
    </row>
    <row r="46" spans="1:5" x14ac:dyDescent="0.25">
      <c r="A46" s="41"/>
      <c r="B46" s="41"/>
      <c r="C46" s="41"/>
      <c r="D46" s="41"/>
      <c r="E46" s="41"/>
    </row>
    <row r="47" spans="1:5" x14ac:dyDescent="0.25">
      <c r="A47" s="41"/>
      <c r="B47" s="41"/>
      <c r="C47" s="41"/>
      <c r="D47" s="41"/>
      <c r="E47" s="41"/>
    </row>
    <row r="48" spans="1:5" x14ac:dyDescent="0.25">
      <c r="A48" s="41"/>
      <c r="B48" s="41"/>
      <c r="C48" s="41"/>
      <c r="D48" s="41"/>
      <c r="E48" s="41"/>
    </row>
    <row r="49" spans="1:5" x14ac:dyDescent="0.25">
      <c r="A49" s="41"/>
      <c r="B49" s="41"/>
      <c r="C49" s="41"/>
      <c r="D49" s="41"/>
      <c r="E49" s="41"/>
    </row>
    <row r="50" spans="1:5" x14ac:dyDescent="0.25">
      <c r="A50" s="41"/>
      <c r="B50" s="41"/>
      <c r="C50" s="41"/>
      <c r="D50" s="41"/>
      <c r="E50" s="41"/>
    </row>
    <row r="51" spans="1:5" x14ac:dyDescent="0.25">
      <c r="A51" s="41"/>
      <c r="B51" s="41"/>
      <c r="C51" s="41"/>
      <c r="D51" s="41"/>
      <c r="E51" s="41"/>
    </row>
    <row r="52" spans="1:5" x14ac:dyDescent="0.25">
      <c r="A52" s="41"/>
      <c r="B52" s="41"/>
      <c r="C52" s="41"/>
      <c r="D52" s="41"/>
      <c r="E52" s="41"/>
    </row>
    <row r="53" spans="1:5" x14ac:dyDescent="0.25">
      <c r="A53" s="41"/>
      <c r="B53" s="41"/>
      <c r="C53" s="41"/>
      <c r="D53" s="41"/>
      <c r="E53" s="41"/>
    </row>
    <row r="54" spans="1:5" x14ac:dyDescent="0.25">
      <c r="A54" s="41"/>
      <c r="B54" s="41"/>
      <c r="C54" s="41"/>
      <c r="D54" s="41"/>
      <c r="E54" s="41"/>
    </row>
    <row r="55" spans="1:5" x14ac:dyDescent="0.25">
      <c r="A55" s="41"/>
      <c r="B55" s="41"/>
      <c r="C55" s="41"/>
      <c r="D55" s="41"/>
      <c r="E55" s="41"/>
    </row>
    <row r="56" spans="1:5" x14ac:dyDescent="0.25">
      <c r="A56" s="41"/>
      <c r="B56" s="41"/>
      <c r="C56" s="41"/>
      <c r="D56" s="41"/>
      <c r="E56" s="41"/>
    </row>
    <row r="57" spans="1:5" x14ac:dyDescent="0.25">
      <c r="A57" s="41"/>
      <c r="B57" s="41"/>
      <c r="C57" s="41"/>
      <c r="D57" s="41"/>
      <c r="E57" s="41"/>
    </row>
    <row r="58" spans="1:5" x14ac:dyDescent="0.25">
      <c r="A58" s="41"/>
      <c r="B58" s="41"/>
      <c r="C58" s="41"/>
      <c r="D58" s="41"/>
      <c r="E58" s="41"/>
    </row>
    <row r="59" spans="1:5" x14ac:dyDescent="0.25">
      <c r="A59" s="41"/>
      <c r="B59" s="41"/>
      <c r="C59" s="41"/>
      <c r="D59" s="41"/>
      <c r="E59" s="41"/>
    </row>
    <row r="60" spans="1:5" x14ac:dyDescent="0.25">
      <c r="A60" s="41"/>
      <c r="B60" s="41"/>
      <c r="C60" s="41"/>
      <c r="D60" s="41"/>
      <c r="E60" s="41"/>
    </row>
    <row r="61" spans="1:5" x14ac:dyDescent="0.25">
      <c r="A61" s="41"/>
      <c r="B61" s="41"/>
      <c r="C61" s="41"/>
      <c r="D61" s="41"/>
      <c r="E61" s="41"/>
    </row>
    <row r="62" spans="1:5" x14ac:dyDescent="0.25">
      <c r="A62" s="41"/>
      <c r="B62" s="41"/>
      <c r="C62" s="41"/>
      <c r="D62" s="41"/>
      <c r="E62" s="41"/>
    </row>
    <row r="63" spans="1:5" x14ac:dyDescent="0.25">
      <c r="A63" s="41"/>
      <c r="B63" s="41"/>
      <c r="C63" s="41"/>
      <c r="D63" s="41"/>
      <c r="E63" s="41"/>
    </row>
    <row r="64" spans="1:5" x14ac:dyDescent="0.25">
      <c r="A64" s="41"/>
      <c r="B64" s="41"/>
      <c r="C64" s="41"/>
      <c r="D64" s="41"/>
      <c r="E64" s="41"/>
    </row>
    <row r="65" spans="1:5" x14ac:dyDescent="0.25">
      <c r="A65" s="41"/>
      <c r="B65" s="41"/>
      <c r="C65" s="41"/>
      <c r="D65" s="41"/>
      <c r="E65" s="41"/>
    </row>
    <row r="66" spans="1:5" x14ac:dyDescent="0.25">
      <c r="A66" s="41"/>
      <c r="B66" s="41"/>
      <c r="C66" s="41"/>
      <c r="D66" s="41"/>
      <c r="E66" s="41"/>
    </row>
    <row r="67" spans="1:5" x14ac:dyDescent="0.25">
      <c r="A67" s="41"/>
      <c r="B67" s="41"/>
      <c r="C67" s="41"/>
      <c r="D67" s="41"/>
      <c r="E67" s="41"/>
    </row>
    <row r="68" spans="1:5" x14ac:dyDescent="0.25">
      <c r="A68" s="41"/>
      <c r="B68" s="41"/>
      <c r="C68" s="41"/>
      <c r="D68" s="41"/>
      <c r="E68" s="41"/>
    </row>
    <row r="69" spans="1:5" x14ac:dyDescent="0.25">
      <c r="A69" s="41"/>
      <c r="B69" s="41"/>
      <c r="C69" s="41"/>
      <c r="D69" s="41"/>
      <c r="E69" s="41"/>
    </row>
    <row r="70" spans="1:5" x14ac:dyDescent="0.25">
      <c r="A70" s="41"/>
      <c r="B70" s="41"/>
      <c r="C70" s="41"/>
      <c r="D70" s="41"/>
      <c r="E70" s="41"/>
    </row>
    <row r="71" spans="1:5" x14ac:dyDescent="0.25">
      <c r="A71" s="41"/>
      <c r="B71" s="41"/>
      <c r="C71" s="41"/>
      <c r="D71" s="41"/>
      <c r="E71" s="41"/>
    </row>
    <row r="72" spans="1:5" x14ac:dyDescent="0.25">
      <c r="A72" s="41"/>
      <c r="B72" s="41"/>
      <c r="C72" s="41"/>
      <c r="D72" s="41"/>
      <c r="E72" s="41"/>
    </row>
    <row r="73" spans="1:5" x14ac:dyDescent="0.25">
      <c r="A73" s="41"/>
      <c r="B73" s="41"/>
      <c r="C73" s="41"/>
      <c r="D73" s="41"/>
      <c r="E73" s="41"/>
    </row>
    <row r="74" spans="1:5" x14ac:dyDescent="0.25">
      <c r="A74" s="41"/>
      <c r="B74" s="41"/>
      <c r="C74" s="41"/>
      <c r="D74" s="41"/>
      <c r="E74" s="41"/>
    </row>
    <row r="75" spans="1:5" x14ac:dyDescent="0.25">
      <c r="A75" s="41"/>
      <c r="B75" s="41"/>
      <c r="C75" s="41"/>
      <c r="D75" s="41"/>
      <c r="E75" s="41"/>
    </row>
    <row r="76" spans="1:5" x14ac:dyDescent="0.25">
      <c r="A76" s="41"/>
      <c r="B76" s="41"/>
      <c r="C76" s="41"/>
      <c r="D76" s="41"/>
      <c r="E76" s="41"/>
    </row>
    <row r="77" spans="1:5" x14ac:dyDescent="0.25">
      <c r="A77" s="41"/>
      <c r="B77" s="41"/>
      <c r="C77" s="41"/>
      <c r="D77" s="41"/>
      <c r="E77" s="41"/>
    </row>
    <row r="78" spans="1:5" x14ac:dyDescent="0.25">
      <c r="A78" s="41"/>
      <c r="B78" s="41"/>
      <c r="C78" s="41"/>
      <c r="D78" s="41"/>
      <c r="E78" s="41"/>
    </row>
    <row r="79" spans="1:5" x14ac:dyDescent="0.25">
      <c r="A79" s="41"/>
      <c r="B79" s="41"/>
      <c r="C79" s="41"/>
      <c r="D79" s="41"/>
      <c r="E79" s="41"/>
    </row>
    <row r="80" spans="1:5" x14ac:dyDescent="0.25">
      <c r="A80" s="41"/>
      <c r="B80" s="41"/>
      <c r="C80" s="41"/>
      <c r="D80" s="41"/>
      <c r="E80" s="41"/>
    </row>
    <row r="81" spans="1:5" x14ac:dyDescent="0.25">
      <c r="A81" s="41"/>
      <c r="B81" s="41"/>
      <c r="C81" s="41"/>
      <c r="D81" s="41"/>
      <c r="E81" s="41"/>
    </row>
    <row r="82" spans="1:5" x14ac:dyDescent="0.25">
      <c r="A82" s="41"/>
      <c r="B82" s="41"/>
      <c r="C82" s="41"/>
      <c r="D82" s="41"/>
      <c r="E82" s="41"/>
    </row>
    <row r="83" spans="1:5" x14ac:dyDescent="0.25">
      <c r="A83" s="41"/>
      <c r="B83" s="41"/>
      <c r="C83" s="41"/>
      <c r="D83" s="41"/>
      <c r="E83" s="41"/>
    </row>
    <row r="84" spans="1:5" x14ac:dyDescent="0.25">
      <c r="A84" s="41"/>
      <c r="B84" s="41"/>
      <c r="C84" s="41"/>
      <c r="D84" s="41"/>
      <c r="E84" s="41"/>
    </row>
    <row r="85" spans="1:5" x14ac:dyDescent="0.25">
      <c r="A85" s="41"/>
      <c r="B85" s="41"/>
      <c r="C85" s="41"/>
      <c r="D85" s="41"/>
      <c r="E85" s="41"/>
    </row>
    <row r="86" spans="1:5" x14ac:dyDescent="0.25">
      <c r="A86" s="41"/>
      <c r="B86" s="41"/>
      <c r="C86" s="41"/>
      <c r="D86" s="41"/>
      <c r="E86" s="41"/>
    </row>
    <row r="87" spans="1:5" x14ac:dyDescent="0.25">
      <c r="A87" s="41"/>
      <c r="B87" s="41"/>
      <c r="C87" s="41"/>
      <c r="D87" s="41"/>
      <c r="E87" s="41"/>
    </row>
    <row r="88" spans="1:5" x14ac:dyDescent="0.25">
      <c r="A88" s="41"/>
      <c r="B88" s="41"/>
      <c r="C88" s="41"/>
      <c r="D88" s="41"/>
      <c r="E88" s="41"/>
    </row>
    <row r="89" spans="1:5" x14ac:dyDescent="0.25">
      <c r="A89" s="41"/>
      <c r="B89" s="41"/>
      <c r="C89" s="41"/>
      <c r="D89" s="41"/>
      <c r="E89" s="41"/>
    </row>
    <row r="90" spans="1:5" x14ac:dyDescent="0.25">
      <c r="A90" s="41"/>
      <c r="B90" s="41"/>
      <c r="C90" s="41"/>
      <c r="D90" s="41"/>
      <c r="E90" s="41"/>
    </row>
    <row r="91" spans="1:5" x14ac:dyDescent="0.25">
      <c r="A91" s="41"/>
      <c r="B91" s="41"/>
      <c r="C91" s="41"/>
      <c r="D91" s="41"/>
      <c r="E91" s="41"/>
    </row>
    <row r="92" spans="1:5" x14ac:dyDescent="0.25">
      <c r="A92" s="41"/>
      <c r="B92" s="41"/>
      <c r="C92" s="41"/>
      <c r="D92" s="41"/>
      <c r="E92" s="41"/>
    </row>
    <row r="93" spans="1:5" x14ac:dyDescent="0.25">
      <c r="A93" s="41"/>
      <c r="B93" s="41"/>
      <c r="C93" s="41"/>
      <c r="D93" s="41"/>
      <c r="E93" s="41"/>
    </row>
    <row r="94" spans="1:5" x14ac:dyDescent="0.25">
      <c r="A94" s="41"/>
      <c r="B94" s="41"/>
      <c r="C94" s="41"/>
      <c r="D94" s="41"/>
      <c r="E94" s="41"/>
    </row>
    <row r="95" spans="1:5" x14ac:dyDescent="0.25">
      <c r="A95" s="41"/>
      <c r="B95" s="41"/>
      <c r="C95" s="41"/>
      <c r="D95" s="41"/>
      <c r="E95" s="41"/>
    </row>
    <row r="96" spans="1:5" x14ac:dyDescent="0.25">
      <c r="A96" s="41"/>
      <c r="B96" s="41"/>
      <c r="C96" s="41"/>
      <c r="D96" s="41"/>
      <c r="E96" s="41"/>
    </row>
    <row r="97" spans="1:5" x14ac:dyDescent="0.25">
      <c r="A97" s="41"/>
      <c r="B97" s="41"/>
      <c r="C97" s="41"/>
      <c r="D97" s="41"/>
      <c r="E97" s="41"/>
    </row>
    <row r="98" spans="1:5" x14ac:dyDescent="0.25">
      <c r="A98" s="41"/>
      <c r="B98" s="41"/>
      <c r="C98" s="41"/>
      <c r="D98" s="41"/>
      <c r="E98" s="41"/>
    </row>
    <row r="99" spans="1:5" x14ac:dyDescent="0.25">
      <c r="A99" s="41"/>
      <c r="B99" s="41"/>
      <c r="C99" s="41"/>
      <c r="D99" s="41"/>
      <c r="E99" s="41"/>
    </row>
    <row r="100" spans="1:5" x14ac:dyDescent="0.25">
      <c r="A100" s="41"/>
      <c r="B100" s="41"/>
      <c r="C100" s="41"/>
      <c r="D100" s="41"/>
      <c r="E100" s="41"/>
    </row>
    <row r="101" spans="1:5" x14ac:dyDescent="0.25">
      <c r="A101" s="41"/>
      <c r="B101" s="41"/>
      <c r="C101" s="41"/>
      <c r="D101" s="41"/>
      <c r="E101" s="41"/>
    </row>
    <row r="102" spans="1:5" x14ac:dyDescent="0.25">
      <c r="A102" s="41"/>
      <c r="B102" s="41"/>
      <c r="C102" s="41"/>
      <c r="D102" s="41"/>
      <c r="E102" s="41"/>
    </row>
    <row r="103" spans="1:5" x14ac:dyDescent="0.25">
      <c r="A103" s="41"/>
      <c r="B103" s="41"/>
      <c r="C103" s="41"/>
      <c r="D103" s="41"/>
      <c r="E103" s="41"/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BC02-26D9-47A0-A127-7144EFCD6D02}">
  <dimension ref="A1:E103"/>
  <sheetViews>
    <sheetView zoomScale="80" zoomScaleNormal="80" workbookViewId="0">
      <selection activeCell="O31" sqref="O31"/>
    </sheetView>
  </sheetViews>
  <sheetFormatPr defaultRowHeight="15" x14ac:dyDescent="0.25"/>
  <cols>
    <col min="1" max="1" width="8.796875" style="42"/>
    <col min="2" max="2" width="14.19921875" style="42" customWidth="1"/>
    <col min="3" max="3" width="12.5" style="42" customWidth="1"/>
    <col min="4" max="4" width="16.796875" style="42" customWidth="1"/>
    <col min="5" max="5" width="12.5" style="42" customWidth="1"/>
    <col min="6" max="16384" width="8.796875" style="42"/>
  </cols>
  <sheetData>
    <row r="1" spans="1:5" ht="52.8" x14ac:dyDescent="0.25">
      <c r="A1" s="43" t="s">
        <v>99</v>
      </c>
      <c r="B1" s="43" t="s">
        <v>162</v>
      </c>
      <c r="C1" s="43" t="s">
        <v>161</v>
      </c>
      <c r="D1" s="43" t="s">
        <v>123</v>
      </c>
      <c r="E1" s="43" t="s">
        <v>124</v>
      </c>
    </row>
    <row r="2" spans="1:5" x14ac:dyDescent="0.25">
      <c r="A2" s="44">
        <v>2015</v>
      </c>
      <c r="B2" s="44" t="s">
        <v>115</v>
      </c>
      <c r="C2" s="44">
        <v>77401</v>
      </c>
      <c r="D2" s="44" t="s">
        <v>125</v>
      </c>
      <c r="E2" s="45">
        <v>1</v>
      </c>
    </row>
    <row r="3" spans="1:5" x14ac:dyDescent="0.25">
      <c r="A3" s="44">
        <v>2015</v>
      </c>
      <c r="B3" s="44" t="s">
        <v>115</v>
      </c>
      <c r="C3" s="44">
        <v>77401</v>
      </c>
      <c r="D3" s="44" t="s">
        <v>126</v>
      </c>
      <c r="E3" s="45">
        <v>0.99</v>
      </c>
    </row>
    <row r="4" spans="1:5" x14ac:dyDescent="0.25">
      <c r="A4" s="44">
        <v>2015</v>
      </c>
      <c r="B4" s="44" t="s">
        <v>115</v>
      </c>
      <c r="C4" s="44">
        <v>77401</v>
      </c>
      <c r="D4" s="44" t="s">
        <v>127</v>
      </c>
      <c r="E4" s="45">
        <v>0.95</v>
      </c>
    </row>
    <row r="5" spans="1:5" x14ac:dyDescent="0.25">
      <c r="A5" s="41"/>
      <c r="B5" s="41"/>
      <c r="C5" s="41"/>
      <c r="D5" s="41"/>
      <c r="E5" s="41"/>
    </row>
    <row r="6" spans="1:5" x14ac:dyDescent="0.25">
      <c r="A6" s="41"/>
      <c r="B6" s="41"/>
      <c r="C6" s="41"/>
      <c r="D6" s="41"/>
      <c r="E6" s="41"/>
    </row>
    <row r="7" spans="1:5" x14ac:dyDescent="0.25">
      <c r="A7" s="41"/>
      <c r="B7" s="41"/>
      <c r="C7" s="41"/>
      <c r="D7" s="41"/>
      <c r="E7" s="41"/>
    </row>
    <row r="8" spans="1:5" x14ac:dyDescent="0.25">
      <c r="A8" s="41"/>
      <c r="B8" s="41"/>
      <c r="C8" s="41"/>
      <c r="D8" s="41"/>
      <c r="E8" s="41"/>
    </row>
    <row r="9" spans="1:5" x14ac:dyDescent="0.25">
      <c r="A9" s="41"/>
      <c r="B9" s="41"/>
      <c r="C9" s="41"/>
      <c r="D9" s="41"/>
      <c r="E9" s="41"/>
    </row>
    <row r="10" spans="1:5" x14ac:dyDescent="0.25">
      <c r="A10" s="41"/>
      <c r="B10" s="41"/>
      <c r="C10" s="41"/>
      <c r="D10" s="41"/>
      <c r="E10" s="41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  <row r="34" spans="1:5" x14ac:dyDescent="0.25">
      <c r="A34" s="41"/>
      <c r="B34" s="41"/>
      <c r="C34" s="41"/>
      <c r="D34" s="41"/>
      <c r="E34" s="41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41"/>
      <c r="B36" s="41"/>
      <c r="C36" s="41"/>
      <c r="D36" s="41"/>
      <c r="E36" s="41"/>
    </row>
    <row r="37" spans="1:5" x14ac:dyDescent="0.25">
      <c r="A37" s="41"/>
      <c r="B37" s="41"/>
      <c r="C37" s="41"/>
      <c r="D37" s="41"/>
      <c r="E37" s="41"/>
    </row>
    <row r="38" spans="1:5" x14ac:dyDescent="0.25">
      <c r="A38" s="41"/>
      <c r="B38" s="41"/>
      <c r="C38" s="41"/>
      <c r="D38" s="41"/>
      <c r="E38" s="41"/>
    </row>
    <row r="39" spans="1:5" x14ac:dyDescent="0.25">
      <c r="A39" s="41"/>
      <c r="B39" s="41"/>
      <c r="C39" s="41"/>
      <c r="D39" s="41"/>
      <c r="E39" s="41"/>
    </row>
    <row r="40" spans="1:5" x14ac:dyDescent="0.25">
      <c r="A40" s="41"/>
      <c r="B40" s="41"/>
      <c r="C40" s="41"/>
      <c r="D40" s="41"/>
      <c r="E40" s="41"/>
    </row>
    <row r="41" spans="1:5" x14ac:dyDescent="0.25">
      <c r="A41" s="41"/>
      <c r="B41" s="41"/>
      <c r="C41" s="41"/>
      <c r="D41" s="41"/>
      <c r="E41" s="41"/>
    </row>
    <row r="42" spans="1:5" x14ac:dyDescent="0.25">
      <c r="A42" s="41"/>
      <c r="B42" s="41"/>
      <c r="C42" s="41"/>
      <c r="D42" s="41"/>
      <c r="E42" s="41"/>
    </row>
    <row r="43" spans="1:5" x14ac:dyDescent="0.25">
      <c r="A43" s="41"/>
      <c r="B43" s="41"/>
      <c r="C43" s="41"/>
      <c r="D43" s="41"/>
      <c r="E43" s="41"/>
    </row>
    <row r="44" spans="1:5" x14ac:dyDescent="0.25">
      <c r="A44" s="41"/>
      <c r="B44" s="41"/>
      <c r="C44" s="41"/>
      <c r="D44" s="41"/>
      <c r="E44" s="41"/>
    </row>
    <row r="45" spans="1:5" x14ac:dyDescent="0.25">
      <c r="A45" s="41"/>
      <c r="B45" s="41"/>
      <c r="C45" s="41"/>
      <c r="D45" s="41"/>
      <c r="E45" s="41"/>
    </row>
    <row r="46" spans="1:5" x14ac:dyDescent="0.25">
      <c r="A46" s="41"/>
      <c r="B46" s="41"/>
      <c r="C46" s="41"/>
      <c r="D46" s="41"/>
      <c r="E46" s="41"/>
    </row>
    <row r="47" spans="1:5" x14ac:dyDescent="0.25">
      <c r="A47" s="41"/>
      <c r="B47" s="41"/>
      <c r="C47" s="41"/>
      <c r="D47" s="41"/>
      <c r="E47" s="41"/>
    </row>
    <row r="48" spans="1:5" x14ac:dyDescent="0.25">
      <c r="A48" s="41"/>
      <c r="B48" s="41"/>
      <c r="C48" s="41"/>
      <c r="D48" s="41"/>
      <c r="E48" s="41"/>
    </row>
    <row r="49" spans="1:5" x14ac:dyDescent="0.25">
      <c r="A49" s="41"/>
      <c r="B49" s="41"/>
      <c r="C49" s="41"/>
      <c r="D49" s="41"/>
      <c r="E49" s="41"/>
    </row>
    <row r="50" spans="1:5" x14ac:dyDescent="0.25">
      <c r="A50" s="41"/>
      <c r="B50" s="41"/>
      <c r="C50" s="41"/>
      <c r="D50" s="41"/>
      <c r="E50" s="41"/>
    </row>
    <row r="51" spans="1:5" x14ac:dyDescent="0.25">
      <c r="A51" s="41"/>
      <c r="B51" s="41"/>
      <c r="C51" s="41"/>
      <c r="D51" s="41"/>
      <c r="E51" s="41"/>
    </row>
    <row r="52" spans="1:5" x14ac:dyDescent="0.25">
      <c r="A52" s="41"/>
      <c r="B52" s="41"/>
      <c r="C52" s="41"/>
      <c r="D52" s="41"/>
      <c r="E52" s="41"/>
    </row>
    <row r="53" spans="1:5" x14ac:dyDescent="0.25">
      <c r="A53" s="41"/>
      <c r="B53" s="41"/>
      <c r="C53" s="41"/>
      <c r="D53" s="41"/>
      <c r="E53" s="41"/>
    </row>
    <row r="54" spans="1:5" x14ac:dyDescent="0.25">
      <c r="A54" s="41"/>
      <c r="B54" s="41"/>
      <c r="C54" s="41"/>
      <c r="D54" s="41"/>
      <c r="E54" s="41"/>
    </row>
    <row r="55" spans="1:5" x14ac:dyDescent="0.25">
      <c r="A55" s="41"/>
      <c r="B55" s="41"/>
      <c r="C55" s="41"/>
      <c r="D55" s="41"/>
      <c r="E55" s="41"/>
    </row>
    <row r="56" spans="1:5" x14ac:dyDescent="0.25">
      <c r="A56" s="41"/>
      <c r="B56" s="41"/>
      <c r="C56" s="41"/>
      <c r="D56" s="41"/>
      <c r="E56" s="41"/>
    </row>
    <row r="57" spans="1:5" x14ac:dyDescent="0.25">
      <c r="A57" s="41"/>
      <c r="B57" s="41"/>
      <c r="C57" s="41"/>
      <c r="D57" s="41"/>
      <c r="E57" s="41"/>
    </row>
    <row r="58" spans="1:5" x14ac:dyDescent="0.25">
      <c r="A58" s="41"/>
      <c r="B58" s="41"/>
      <c r="C58" s="41"/>
      <c r="D58" s="41"/>
      <c r="E58" s="41"/>
    </row>
    <row r="59" spans="1:5" x14ac:dyDescent="0.25">
      <c r="A59" s="41"/>
      <c r="B59" s="41"/>
      <c r="C59" s="41"/>
      <c r="D59" s="41"/>
      <c r="E59" s="41"/>
    </row>
    <row r="60" spans="1:5" x14ac:dyDescent="0.25">
      <c r="A60" s="41"/>
      <c r="B60" s="41"/>
      <c r="C60" s="41"/>
      <c r="D60" s="41"/>
      <c r="E60" s="41"/>
    </row>
    <row r="61" spans="1:5" x14ac:dyDescent="0.25">
      <c r="A61" s="41"/>
      <c r="B61" s="41"/>
      <c r="C61" s="41"/>
      <c r="D61" s="41"/>
      <c r="E61" s="41"/>
    </row>
    <row r="62" spans="1:5" x14ac:dyDescent="0.25">
      <c r="A62" s="41"/>
      <c r="B62" s="41"/>
      <c r="C62" s="41"/>
      <c r="D62" s="41"/>
      <c r="E62" s="41"/>
    </row>
    <row r="63" spans="1:5" x14ac:dyDescent="0.25">
      <c r="A63" s="41"/>
      <c r="B63" s="41"/>
      <c r="C63" s="41"/>
      <c r="D63" s="41"/>
      <c r="E63" s="41"/>
    </row>
    <row r="64" spans="1:5" x14ac:dyDescent="0.25">
      <c r="A64" s="41"/>
      <c r="B64" s="41"/>
      <c r="C64" s="41"/>
      <c r="D64" s="41"/>
      <c r="E64" s="41"/>
    </row>
    <row r="65" spans="1:5" x14ac:dyDescent="0.25">
      <c r="A65" s="41"/>
      <c r="B65" s="41"/>
      <c r="C65" s="41"/>
      <c r="D65" s="41"/>
      <c r="E65" s="41"/>
    </row>
    <row r="66" spans="1:5" x14ac:dyDescent="0.25">
      <c r="A66" s="41"/>
      <c r="B66" s="41"/>
      <c r="C66" s="41"/>
      <c r="D66" s="41"/>
      <c r="E66" s="41"/>
    </row>
    <row r="67" spans="1:5" x14ac:dyDescent="0.25">
      <c r="A67" s="41"/>
      <c r="B67" s="41"/>
      <c r="C67" s="41"/>
      <c r="D67" s="41"/>
      <c r="E67" s="41"/>
    </row>
    <row r="68" spans="1:5" x14ac:dyDescent="0.25">
      <c r="A68" s="41"/>
      <c r="B68" s="41"/>
      <c r="C68" s="41"/>
      <c r="D68" s="41"/>
      <c r="E68" s="41"/>
    </row>
    <row r="69" spans="1:5" x14ac:dyDescent="0.25">
      <c r="A69" s="41"/>
      <c r="B69" s="41"/>
      <c r="C69" s="41"/>
      <c r="D69" s="41"/>
      <c r="E69" s="41"/>
    </row>
    <row r="70" spans="1:5" x14ac:dyDescent="0.25">
      <c r="A70" s="41"/>
      <c r="B70" s="41"/>
      <c r="C70" s="41"/>
      <c r="D70" s="41"/>
      <c r="E70" s="41"/>
    </row>
    <row r="71" spans="1:5" x14ac:dyDescent="0.25">
      <c r="A71" s="41"/>
      <c r="B71" s="41"/>
      <c r="C71" s="41"/>
      <c r="D71" s="41"/>
      <c r="E71" s="41"/>
    </row>
    <row r="72" spans="1:5" x14ac:dyDescent="0.25">
      <c r="A72" s="41"/>
      <c r="B72" s="41"/>
      <c r="C72" s="41"/>
      <c r="D72" s="41"/>
      <c r="E72" s="41"/>
    </row>
    <row r="73" spans="1:5" x14ac:dyDescent="0.25">
      <c r="A73" s="41"/>
      <c r="B73" s="41"/>
      <c r="C73" s="41"/>
      <c r="D73" s="41"/>
      <c r="E73" s="41"/>
    </row>
    <row r="74" spans="1:5" x14ac:dyDescent="0.25">
      <c r="A74" s="41"/>
      <c r="B74" s="41"/>
      <c r="C74" s="41"/>
      <c r="D74" s="41"/>
      <c r="E74" s="41"/>
    </row>
    <row r="75" spans="1:5" x14ac:dyDescent="0.25">
      <c r="A75" s="41"/>
      <c r="B75" s="41"/>
      <c r="C75" s="41"/>
      <c r="D75" s="41"/>
      <c r="E75" s="41"/>
    </row>
    <row r="76" spans="1:5" x14ac:dyDescent="0.25">
      <c r="A76" s="41"/>
      <c r="B76" s="41"/>
      <c r="C76" s="41"/>
      <c r="D76" s="41"/>
      <c r="E76" s="41"/>
    </row>
    <row r="77" spans="1:5" x14ac:dyDescent="0.25">
      <c r="A77" s="41"/>
      <c r="B77" s="41"/>
      <c r="C77" s="41"/>
      <c r="D77" s="41"/>
      <c r="E77" s="41"/>
    </row>
    <row r="78" spans="1:5" x14ac:dyDescent="0.25">
      <c r="A78" s="41"/>
      <c r="B78" s="41"/>
      <c r="C78" s="41"/>
      <c r="D78" s="41"/>
      <c r="E78" s="41"/>
    </row>
    <row r="79" spans="1:5" x14ac:dyDescent="0.25">
      <c r="A79" s="41"/>
      <c r="B79" s="41"/>
      <c r="C79" s="41"/>
      <c r="D79" s="41"/>
      <c r="E79" s="41"/>
    </row>
    <row r="80" spans="1:5" x14ac:dyDescent="0.25">
      <c r="A80" s="41"/>
      <c r="B80" s="41"/>
      <c r="C80" s="41"/>
      <c r="D80" s="41"/>
      <c r="E80" s="41"/>
    </row>
    <row r="81" spans="1:5" x14ac:dyDescent="0.25">
      <c r="A81" s="41"/>
      <c r="B81" s="41"/>
      <c r="C81" s="41"/>
      <c r="D81" s="41"/>
      <c r="E81" s="41"/>
    </row>
    <row r="82" spans="1:5" x14ac:dyDescent="0.25">
      <c r="A82" s="41"/>
      <c r="B82" s="41"/>
      <c r="C82" s="41"/>
      <c r="D82" s="41"/>
      <c r="E82" s="41"/>
    </row>
    <row r="83" spans="1:5" x14ac:dyDescent="0.25">
      <c r="A83" s="41"/>
      <c r="B83" s="41"/>
      <c r="C83" s="41"/>
      <c r="D83" s="41"/>
      <c r="E83" s="41"/>
    </row>
    <row r="84" spans="1:5" x14ac:dyDescent="0.25">
      <c r="A84" s="41"/>
      <c r="B84" s="41"/>
      <c r="C84" s="41"/>
      <c r="D84" s="41"/>
      <c r="E84" s="41"/>
    </row>
    <row r="85" spans="1:5" x14ac:dyDescent="0.25">
      <c r="A85" s="41"/>
      <c r="B85" s="41"/>
      <c r="C85" s="41"/>
      <c r="D85" s="41"/>
      <c r="E85" s="41"/>
    </row>
    <row r="86" spans="1:5" x14ac:dyDescent="0.25">
      <c r="A86" s="41"/>
      <c r="B86" s="41"/>
      <c r="C86" s="41"/>
      <c r="D86" s="41"/>
      <c r="E86" s="41"/>
    </row>
    <row r="87" spans="1:5" x14ac:dyDescent="0.25">
      <c r="A87" s="41"/>
      <c r="B87" s="41"/>
      <c r="C87" s="41"/>
      <c r="D87" s="41"/>
      <c r="E87" s="41"/>
    </row>
    <row r="88" spans="1:5" x14ac:dyDescent="0.25">
      <c r="A88" s="41"/>
      <c r="B88" s="41"/>
      <c r="C88" s="41"/>
      <c r="D88" s="41"/>
      <c r="E88" s="41"/>
    </row>
    <row r="89" spans="1:5" x14ac:dyDescent="0.25">
      <c r="A89" s="41"/>
      <c r="B89" s="41"/>
      <c r="C89" s="41"/>
      <c r="D89" s="41"/>
      <c r="E89" s="41"/>
    </row>
    <row r="90" spans="1:5" x14ac:dyDescent="0.25">
      <c r="A90" s="41"/>
      <c r="B90" s="41"/>
      <c r="C90" s="41"/>
      <c r="D90" s="41"/>
      <c r="E90" s="41"/>
    </row>
    <row r="91" spans="1:5" x14ac:dyDescent="0.25">
      <c r="A91" s="41"/>
      <c r="B91" s="41"/>
      <c r="C91" s="41"/>
      <c r="D91" s="41"/>
      <c r="E91" s="41"/>
    </row>
    <row r="92" spans="1:5" x14ac:dyDescent="0.25">
      <c r="A92" s="41"/>
      <c r="B92" s="41"/>
      <c r="C92" s="41"/>
      <c r="D92" s="41"/>
      <c r="E92" s="41"/>
    </row>
    <row r="93" spans="1:5" x14ac:dyDescent="0.25">
      <c r="A93" s="41"/>
      <c r="B93" s="41"/>
      <c r="C93" s="41"/>
      <c r="D93" s="41"/>
      <c r="E93" s="41"/>
    </row>
    <row r="94" spans="1:5" x14ac:dyDescent="0.25">
      <c r="A94" s="41"/>
      <c r="B94" s="41"/>
      <c r="C94" s="41"/>
      <c r="D94" s="41"/>
      <c r="E94" s="41"/>
    </row>
    <row r="95" spans="1:5" x14ac:dyDescent="0.25">
      <c r="A95" s="41"/>
      <c r="B95" s="41"/>
      <c r="C95" s="41"/>
      <c r="D95" s="41"/>
      <c r="E95" s="41"/>
    </row>
    <row r="96" spans="1:5" x14ac:dyDescent="0.25">
      <c r="A96" s="41"/>
      <c r="B96" s="41"/>
      <c r="C96" s="41"/>
      <c r="D96" s="41"/>
      <c r="E96" s="41"/>
    </row>
    <row r="97" spans="1:5" x14ac:dyDescent="0.25">
      <c r="A97" s="41"/>
      <c r="B97" s="41"/>
      <c r="C97" s="41"/>
      <c r="D97" s="41"/>
      <c r="E97" s="41"/>
    </row>
    <row r="98" spans="1:5" x14ac:dyDescent="0.25">
      <c r="A98" s="41"/>
      <c r="B98" s="41"/>
      <c r="C98" s="41"/>
      <c r="D98" s="41"/>
      <c r="E98" s="41"/>
    </row>
    <row r="99" spans="1:5" x14ac:dyDescent="0.25">
      <c r="A99" s="41"/>
      <c r="B99" s="41"/>
      <c r="C99" s="41"/>
      <c r="D99" s="41"/>
      <c r="E99" s="41"/>
    </row>
    <row r="100" spans="1:5" x14ac:dyDescent="0.25">
      <c r="A100" s="41"/>
      <c r="B100" s="41"/>
      <c r="C100" s="41"/>
      <c r="D100" s="41"/>
      <c r="E100" s="41"/>
    </row>
    <row r="101" spans="1:5" x14ac:dyDescent="0.25">
      <c r="A101" s="41"/>
      <c r="B101" s="41"/>
      <c r="C101" s="41"/>
      <c r="D101" s="41"/>
      <c r="E101" s="41"/>
    </row>
    <row r="102" spans="1:5" x14ac:dyDescent="0.25">
      <c r="A102" s="41"/>
      <c r="B102" s="41"/>
      <c r="C102" s="41"/>
      <c r="D102" s="41"/>
      <c r="E102" s="41"/>
    </row>
    <row r="103" spans="1:5" x14ac:dyDescent="0.25">
      <c r="A103" s="41"/>
      <c r="B103" s="41"/>
      <c r="C103" s="41"/>
      <c r="D103" s="41"/>
      <c r="E103" s="41"/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D174-F741-4A76-91BD-F43A6195B3B0}">
  <dimension ref="A1:AK32"/>
  <sheetViews>
    <sheetView zoomScale="80" zoomScaleNormal="80" workbookViewId="0">
      <selection activeCell="W26" sqref="W26"/>
    </sheetView>
  </sheetViews>
  <sheetFormatPr defaultColWidth="10.19921875" defaultRowHeight="15" x14ac:dyDescent="0.25"/>
  <cols>
    <col min="1" max="1" width="8.19921875" style="40" bestFit="1" customWidth="1"/>
    <col min="2" max="2" width="9.09765625" style="40" customWidth="1"/>
    <col min="3" max="3" width="11.69921875" style="40" bestFit="1" customWidth="1"/>
    <col min="4" max="4" width="12.796875" style="40" customWidth="1"/>
    <col min="5" max="5" width="10" style="40" customWidth="1"/>
    <col min="6" max="6" width="14.5" style="40" bestFit="1" customWidth="1"/>
    <col min="7" max="7" width="9.796875" style="40" customWidth="1"/>
    <col min="8" max="9" width="11.59765625" style="40" customWidth="1"/>
    <col min="10" max="10" width="11.09765625" style="40" customWidth="1"/>
    <col min="11" max="11" width="9.296875" style="40" customWidth="1"/>
    <col min="12" max="12" width="12" style="40" customWidth="1"/>
    <col min="13" max="13" width="10.59765625" style="40" bestFit="1" customWidth="1"/>
    <col min="14" max="14" width="11.59765625" style="40" customWidth="1"/>
    <col min="15" max="15" width="8.796875" style="40" bestFit="1" customWidth="1"/>
    <col min="16" max="16" width="7.296875" style="40" bestFit="1" customWidth="1"/>
    <col min="17" max="17" width="12.5" style="40" customWidth="1"/>
    <col min="18" max="18" width="11.59765625" style="40" customWidth="1"/>
    <col min="19" max="19" width="11.59765625" style="40" bestFit="1" customWidth="1"/>
    <col min="20" max="20" width="7.8984375" style="40" customWidth="1"/>
    <col min="21" max="21" width="15.09765625" style="40" customWidth="1"/>
    <col min="22" max="22" width="20.09765625" style="40" customWidth="1"/>
    <col min="23" max="23" width="9.59765625" style="40" customWidth="1"/>
    <col min="24" max="24" width="10.09765625" style="40" customWidth="1"/>
    <col min="25" max="25" width="13.796875" style="40" customWidth="1"/>
    <col min="26" max="26" width="9" style="40" bestFit="1" customWidth="1"/>
    <col min="27" max="27" width="9.8984375" style="40" customWidth="1"/>
    <col min="28" max="28" width="11.19921875" style="40" bestFit="1" customWidth="1"/>
    <col min="29" max="29" width="9.3984375" style="40" customWidth="1"/>
    <col min="30" max="30" width="10.59765625" style="40" customWidth="1"/>
    <col min="31" max="37" width="14.5" style="40" customWidth="1"/>
    <col min="38" max="16384" width="10.19921875" style="40"/>
  </cols>
  <sheetData>
    <row r="1" spans="1:37" s="39" customFormat="1" ht="66" x14ac:dyDescent="0.25">
      <c r="A1" s="43" t="s">
        <v>155</v>
      </c>
      <c r="B1" s="43" t="s">
        <v>150</v>
      </c>
      <c r="C1" s="43" t="s">
        <v>49</v>
      </c>
      <c r="D1" s="43" t="s">
        <v>50</v>
      </c>
      <c r="E1" s="43" t="s">
        <v>149</v>
      </c>
      <c r="F1" s="43" t="s">
        <v>51</v>
      </c>
      <c r="G1" s="43" t="s">
        <v>52</v>
      </c>
      <c r="H1" s="43" t="s">
        <v>53</v>
      </c>
      <c r="I1" s="43" t="s">
        <v>46</v>
      </c>
      <c r="J1" s="43" t="s">
        <v>54</v>
      </c>
      <c r="K1" s="43" t="s">
        <v>55</v>
      </c>
      <c r="L1" s="43" t="s">
        <v>157</v>
      </c>
      <c r="M1" s="43" t="s">
        <v>158</v>
      </c>
      <c r="N1" s="43" t="s">
        <v>56</v>
      </c>
      <c r="O1" s="43" t="s">
        <v>57</v>
      </c>
      <c r="P1" s="43" t="s">
        <v>40</v>
      </c>
      <c r="Q1" s="43" t="s">
        <v>58</v>
      </c>
      <c r="R1" s="43" t="s">
        <v>59</v>
      </c>
      <c r="S1" s="43" t="s">
        <v>60</v>
      </c>
      <c r="T1" s="43" t="s">
        <v>34</v>
      </c>
      <c r="U1" s="43" t="s">
        <v>154</v>
      </c>
      <c r="V1" s="43" t="s">
        <v>153</v>
      </c>
      <c r="W1" s="43" t="s">
        <v>61</v>
      </c>
      <c r="X1" s="43" t="s">
        <v>164</v>
      </c>
      <c r="Y1" s="43" t="s">
        <v>62</v>
      </c>
      <c r="Z1" s="43" t="s">
        <v>63</v>
      </c>
      <c r="AA1" s="43" t="s">
        <v>64</v>
      </c>
      <c r="AB1" s="43" t="s">
        <v>65</v>
      </c>
      <c r="AC1" s="43" t="s">
        <v>66</v>
      </c>
      <c r="AD1" s="43" t="s">
        <v>67</v>
      </c>
      <c r="AE1" s="43" t="s">
        <v>68</v>
      </c>
      <c r="AF1" s="43" t="s">
        <v>69</v>
      </c>
      <c r="AG1" s="43" t="s">
        <v>70</v>
      </c>
      <c r="AH1" s="43" t="s">
        <v>71</v>
      </c>
      <c r="AI1" s="43" t="s">
        <v>72</v>
      </c>
      <c r="AJ1" s="43" t="s">
        <v>73</v>
      </c>
      <c r="AK1" s="43" t="s">
        <v>74</v>
      </c>
    </row>
    <row r="2" spans="1:37" x14ac:dyDescent="0.25">
      <c r="A2" s="44">
        <v>1</v>
      </c>
      <c r="B2" s="46">
        <v>42887</v>
      </c>
      <c r="C2" s="47">
        <v>201706010001</v>
      </c>
      <c r="D2" s="48">
        <v>42741</v>
      </c>
      <c r="E2" s="44" t="s">
        <v>75</v>
      </c>
      <c r="F2" s="49" t="s">
        <v>151</v>
      </c>
      <c r="G2" s="44" t="s">
        <v>76</v>
      </c>
      <c r="H2" s="44" t="s">
        <v>77</v>
      </c>
      <c r="I2" s="44" t="s">
        <v>36</v>
      </c>
      <c r="J2" s="44"/>
      <c r="K2" s="44"/>
      <c r="L2" s="44"/>
      <c r="M2" s="44"/>
      <c r="N2" s="49" t="s">
        <v>152</v>
      </c>
      <c r="O2" s="44"/>
      <c r="P2" s="44"/>
      <c r="Q2" s="44" t="s">
        <v>78</v>
      </c>
      <c r="R2" s="44" t="s">
        <v>79</v>
      </c>
      <c r="S2" s="44" t="s">
        <v>80</v>
      </c>
      <c r="T2" s="44" t="s">
        <v>35</v>
      </c>
      <c r="U2" s="44">
        <v>123456</v>
      </c>
      <c r="V2" s="44" t="s">
        <v>81</v>
      </c>
      <c r="W2" s="44">
        <v>200</v>
      </c>
      <c r="X2" s="44"/>
      <c r="Y2" s="44">
        <v>24</v>
      </c>
      <c r="Z2" s="44">
        <v>250</v>
      </c>
      <c r="AA2" s="44">
        <v>0</v>
      </c>
      <c r="AB2" s="44">
        <v>45</v>
      </c>
      <c r="AC2" s="44">
        <v>5</v>
      </c>
      <c r="AD2" s="44">
        <v>0</v>
      </c>
      <c r="AE2" s="44" t="s">
        <v>82</v>
      </c>
      <c r="AF2" s="44" t="s">
        <v>83</v>
      </c>
      <c r="AG2" s="44" t="s">
        <v>84</v>
      </c>
      <c r="AH2" s="44" t="s">
        <v>85</v>
      </c>
      <c r="AI2" s="44" t="s">
        <v>86</v>
      </c>
      <c r="AJ2" s="44">
        <v>145</v>
      </c>
      <c r="AK2" s="44">
        <v>10</v>
      </c>
    </row>
    <row r="3" spans="1:37" x14ac:dyDescent="0.25">
      <c r="A3" s="44">
        <v>1</v>
      </c>
      <c r="B3" s="46">
        <v>42887</v>
      </c>
      <c r="C3" s="47">
        <v>201706010002</v>
      </c>
      <c r="D3" s="48">
        <v>42741</v>
      </c>
      <c r="E3" s="44" t="s">
        <v>87</v>
      </c>
      <c r="F3" s="49" t="s">
        <v>151</v>
      </c>
      <c r="G3" s="44" t="s">
        <v>76</v>
      </c>
      <c r="H3" s="44" t="s">
        <v>77</v>
      </c>
      <c r="I3" s="44" t="s">
        <v>36</v>
      </c>
      <c r="J3" s="44"/>
      <c r="K3" s="44"/>
      <c r="L3" s="44"/>
      <c r="M3" s="44"/>
      <c r="N3" s="49" t="s">
        <v>152</v>
      </c>
      <c r="O3" s="44"/>
      <c r="P3" s="44"/>
      <c r="Q3" s="44" t="s">
        <v>78</v>
      </c>
      <c r="R3" s="44" t="s">
        <v>79</v>
      </c>
      <c r="S3" s="44" t="s">
        <v>80</v>
      </c>
      <c r="T3" s="44" t="s">
        <v>35</v>
      </c>
      <c r="U3" s="44">
        <v>123457</v>
      </c>
      <c r="V3" s="44" t="s">
        <v>81</v>
      </c>
      <c r="W3" s="44">
        <v>200</v>
      </c>
      <c r="X3" s="44"/>
      <c r="Y3" s="44">
        <v>23</v>
      </c>
      <c r="Z3" s="44">
        <v>235</v>
      </c>
      <c r="AA3" s="44">
        <v>0</v>
      </c>
      <c r="AB3" s="44">
        <v>30</v>
      </c>
      <c r="AC3" s="44">
        <v>5</v>
      </c>
      <c r="AD3" s="44">
        <v>0</v>
      </c>
      <c r="AE3" s="44" t="s">
        <v>86</v>
      </c>
      <c r="AF3" s="44" t="s">
        <v>86</v>
      </c>
      <c r="AG3" s="44" t="s">
        <v>88</v>
      </c>
      <c r="AH3" s="44" t="s">
        <v>85</v>
      </c>
      <c r="AI3" s="44" t="s">
        <v>85</v>
      </c>
      <c r="AJ3" s="44">
        <v>130</v>
      </c>
      <c r="AK3" s="44">
        <v>10</v>
      </c>
    </row>
    <row r="4" spans="1:37" x14ac:dyDescent="0.25">
      <c r="A4" s="44">
        <v>1</v>
      </c>
      <c r="B4" s="46">
        <v>42917</v>
      </c>
      <c r="C4" s="47">
        <v>201707170003</v>
      </c>
      <c r="D4" s="48" t="s">
        <v>156</v>
      </c>
      <c r="E4" s="44" t="s">
        <v>87</v>
      </c>
      <c r="F4" s="49" t="s">
        <v>151</v>
      </c>
      <c r="G4" s="44" t="s">
        <v>76</v>
      </c>
      <c r="H4" s="44" t="s">
        <v>77</v>
      </c>
      <c r="I4" s="44" t="s">
        <v>36</v>
      </c>
      <c r="J4" s="44"/>
      <c r="K4" s="44"/>
      <c r="L4" s="44"/>
      <c r="M4" s="44"/>
      <c r="N4" s="49" t="s">
        <v>152</v>
      </c>
      <c r="O4" s="44"/>
      <c r="P4" s="44"/>
      <c r="Q4" s="44" t="s">
        <v>78</v>
      </c>
      <c r="R4" s="44" t="s">
        <v>79</v>
      </c>
      <c r="S4" s="44" t="s">
        <v>80</v>
      </c>
      <c r="T4" s="44" t="s">
        <v>35</v>
      </c>
      <c r="U4" s="44">
        <v>123458</v>
      </c>
      <c r="V4" s="44" t="s">
        <v>89</v>
      </c>
      <c r="W4" s="44">
        <v>400</v>
      </c>
      <c r="X4" s="44"/>
      <c r="Y4" s="44"/>
      <c r="Z4" s="44"/>
      <c r="AA4" s="44">
        <v>0</v>
      </c>
      <c r="AB4" s="44">
        <v>0</v>
      </c>
      <c r="AC4" s="44">
        <v>0</v>
      </c>
      <c r="AD4" s="44">
        <v>0</v>
      </c>
      <c r="AE4" s="44" t="s">
        <v>85</v>
      </c>
      <c r="AF4" s="44" t="s">
        <v>90</v>
      </c>
      <c r="AG4" s="44" t="s">
        <v>91</v>
      </c>
      <c r="AH4" s="44" t="s">
        <v>85</v>
      </c>
      <c r="AI4" s="44" t="s">
        <v>90</v>
      </c>
      <c r="AJ4" s="44">
        <v>0</v>
      </c>
      <c r="AK4" s="44">
        <v>0</v>
      </c>
    </row>
    <row r="5" spans="1:37" x14ac:dyDescent="0.25">
      <c r="A5" s="44">
        <v>1</v>
      </c>
      <c r="B5" s="46">
        <v>42917</v>
      </c>
      <c r="C5" s="47">
        <v>201707170004</v>
      </c>
      <c r="D5" s="48" t="s">
        <v>156</v>
      </c>
      <c r="E5" s="44" t="s">
        <v>87</v>
      </c>
      <c r="F5" s="49" t="s">
        <v>151</v>
      </c>
      <c r="G5" s="44" t="s">
        <v>76</v>
      </c>
      <c r="H5" s="44" t="s">
        <v>77</v>
      </c>
      <c r="I5" s="44" t="s">
        <v>36</v>
      </c>
      <c r="J5" s="44"/>
      <c r="K5" s="44"/>
      <c r="L5" s="44"/>
      <c r="M5" s="44"/>
      <c r="N5" s="49" t="s">
        <v>152</v>
      </c>
      <c r="O5" s="44"/>
      <c r="P5" s="44"/>
      <c r="Q5" s="44" t="s">
        <v>188</v>
      </c>
      <c r="R5" s="44" t="s">
        <v>92</v>
      </c>
      <c r="S5" s="44" t="s">
        <v>93</v>
      </c>
      <c r="T5" s="44" t="s">
        <v>35</v>
      </c>
      <c r="U5" s="44">
        <v>123459</v>
      </c>
      <c r="V5" s="44" t="s">
        <v>89</v>
      </c>
      <c r="W5" s="44">
        <v>400</v>
      </c>
      <c r="X5" s="44"/>
      <c r="Y5" s="44"/>
      <c r="Z5" s="44"/>
      <c r="AA5" s="44"/>
      <c r="AB5" s="44"/>
      <c r="AC5" s="44"/>
      <c r="AD5" s="44"/>
      <c r="AE5" s="44" t="s">
        <v>90</v>
      </c>
      <c r="AF5" s="44" t="s">
        <v>82</v>
      </c>
      <c r="AG5" s="44" t="s">
        <v>86</v>
      </c>
      <c r="AH5" s="44" t="s">
        <v>82</v>
      </c>
      <c r="AI5" s="44" t="s">
        <v>85</v>
      </c>
      <c r="AJ5" s="44">
        <v>0</v>
      </c>
      <c r="AK5" s="44">
        <v>0</v>
      </c>
    </row>
    <row r="6" spans="1:37" x14ac:dyDescent="0.25">
      <c r="A6" s="44">
        <v>1</v>
      </c>
      <c r="B6" s="46">
        <v>42917</v>
      </c>
      <c r="C6" s="47">
        <v>201707170005</v>
      </c>
      <c r="D6" s="48" t="s">
        <v>156</v>
      </c>
      <c r="E6" s="44" t="s">
        <v>87</v>
      </c>
      <c r="F6" s="49" t="s">
        <v>151</v>
      </c>
      <c r="G6" s="44" t="s">
        <v>76</v>
      </c>
      <c r="H6" s="44" t="s">
        <v>77</v>
      </c>
      <c r="I6" s="44" t="s">
        <v>36</v>
      </c>
      <c r="J6" s="44"/>
      <c r="K6" s="44"/>
      <c r="L6" s="44"/>
      <c r="M6" s="44"/>
      <c r="N6" s="49" t="s">
        <v>152</v>
      </c>
      <c r="O6" s="44"/>
      <c r="P6" s="44"/>
      <c r="Q6" s="44" t="s">
        <v>78</v>
      </c>
      <c r="R6" s="44" t="s">
        <v>79</v>
      </c>
      <c r="S6" s="44" t="s">
        <v>80</v>
      </c>
      <c r="T6" s="44" t="s">
        <v>35</v>
      </c>
      <c r="U6" s="44">
        <v>123460</v>
      </c>
      <c r="V6" s="44" t="s">
        <v>81</v>
      </c>
      <c r="W6" s="44">
        <v>200</v>
      </c>
      <c r="X6" s="44"/>
      <c r="Y6" s="44">
        <v>22</v>
      </c>
      <c r="Z6" s="44">
        <v>275</v>
      </c>
      <c r="AA6" s="44"/>
      <c r="AB6" s="44">
        <v>70</v>
      </c>
      <c r="AC6" s="44">
        <v>5</v>
      </c>
      <c r="AD6" s="44">
        <v>0</v>
      </c>
      <c r="AE6" s="44" t="s">
        <v>85</v>
      </c>
      <c r="AF6" s="44" t="s">
        <v>86</v>
      </c>
      <c r="AG6" s="44" t="s">
        <v>94</v>
      </c>
      <c r="AH6" s="44" t="s">
        <v>85</v>
      </c>
      <c r="AI6" s="44" t="s">
        <v>85</v>
      </c>
      <c r="AJ6" s="44">
        <v>170</v>
      </c>
      <c r="AK6" s="44">
        <v>10</v>
      </c>
    </row>
    <row r="7" spans="1:37" x14ac:dyDescent="0.25">
      <c r="A7" s="44">
        <v>1</v>
      </c>
      <c r="B7" s="46">
        <v>42948</v>
      </c>
      <c r="C7" s="47">
        <v>201708050008</v>
      </c>
      <c r="D7" s="48">
        <v>42863</v>
      </c>
      <c r="E7" s="44" t="s">
        <v>87</v>
      </c>
      <c r="F7" s="49" t="s">
        <v>151</v>
      </c>
      <c r="G7" s="44" t="s">
        <v>76</v>
      </c>
      <c r="H7" s="44" t="s">
        <v>77</v>
      </c>
      <c r="I7" s="44" t="s">
        <v>36</v>
      </c>
      <c r="J7" s="44"/>
      <c r="K7" s="44"/>
      <c r="L7" s="44"/>
      <c r="M7" s="44"/>
      <c r="N7" s="49" t="s">
        <v>152</v>
      </c>
      <c r="O7" s="44"/>
      <c r="P7" s="44"/>
      <c r="Q7" s="44" t="s">
        <v>188</v>
      </c>
      <c r="R7" s="44" t="s">
        <v>95</v>
      </c>
      <c r="S7" s="44" t="s">
        <v>96</v>
      </c>
      <c r="T7" s="44" t="s">
        <v>35</v>
      </c>
      <c r="U7" s="44">
        <v>123461</v>
      </c>
      <c r="V7" s="44" t="s">
        <v>97</v>
      </c>
      <c r="W7" s="44">
        <v>300</v>
      </c>
      <c r="X7" s="44"/>
      <c r="Y7" s="44"/>
      <c r="Z7" s="44"/>
      <c r="AA7" s="44">
        <v>0</v>
      </c>
      <c r="AB7" s="44">
        <v>0</v>
      </c>
      <c r="AC7" s="44">
        <v>0</v>
      </c>
      <c r="AD7" s="44">
        <v>0</v>
      </c>
      <c r="AE7" s="44" t="s">
        <v>85</v>
      </c>
      <c r="AF7" s="44" t="s">
        <v>86</v>
      </c>
      <c r="AG7" s="44" t="s">
        <v>94</v>
      </c>
      <c r="AH7" s="44" t="s">
        <v>86</v>
      </c>
      <c r="AI7" s="44" t="s">
        <v>85</v>
      </c>
      <c r="AJ7" s="44">
        <v>0</v>
      </c>
      <c r="AK7" s="44">
        <v>0</v>
      </c>
    </row>
    <row r="8" spans="1:37" x14ac:dyDescent="0.25">
      <c r="A8" s="44">
        <v>1</v>
      </c>
      <c r="B8" s="46">
        <v>42979</v>
      </c>
      <c r="C8" s="47">
        <v>201709010001</v>
      </c>
      <c r="D8" s="48">
        <v>42744</v>
      </c>
      <c r="E8" s="44" t="s">
        <v>87</v>
      </c>
      <c r="F8" s="49" t="s">
        <v>151</v>
      </c>
      <c r="G8" s="44" t="s">
        <v>76</v>
      </c>
      <c r="H8" s="44" t="s">
        <v>77</v>
      </c>
      <c r="I8" s="44" t="s">
        <v>36</v>
      </c>
      <c r="J8" s="44"/>
      <c r="K8" s="44"/>
      <c r="L8" s="44"/>
      <c r="M8" s="44"/>
      <c r="N8" s="49" t="s">
        <v>152</v>
      </c>
      <c r="O8" s="44"/>
      <c r="P8" s="44"/>
      <c r="Q8" s="44" t="s">
        <v>78</v>
      </c>
      <c r="R8" s="44" t="s">
        <v>79</v>
      </c>
      <c r="S8" s="44" t="s">
        <v>80</v>
      </c>
      <c r="T8" s="44" t="s">
        <v>35</v>
      </c>
      <c r="U8" s="44">
        <v>123462</v>
      </c>
      <c r="V8" s="44" t="s">
        <v>81</v>
      </c>
      <c r="W8" s="44">
        <v>200</v>
      </c>
      <c r="X8" s="44"/>
      <c r="Y8" s="44">
        <v>21</v>
      </c>
      <c r="Z8" s="44">
        <v>220</v>
      </c>
      <c r="AA8" s="44">
        <v>0</v>
      </c>
      <c r="AB8" s="44">
        <v>20</v>
      </c>
      <c r="AC8" s="44">
        <v>0</v>
      </c>
      <c r="AD8" s="44">
        <v>0</v>
      </c>
      <c r="AE8" s="44" t="s">
        <v>85</v>
      </c>
      <c r="AF8" s="44" t="s">
        <v>86</v>
      </c>
      <c r="AG8" s="44" t="s">
        <v>90</v>
      </c>
      <c r="AH8" s="44" t="s">
        <v>85</v>
      </c>
      <c r="AI8" s="44" t="s">
        <v>86</v>
      </c>
      <c r="AJ8" s="44">
        <v>120</v>
      </c>
      <c r="AK8" s="44">
        <v>0</v>
      </c>
    </row>
    <row r="9" spans="1:37" x14ac:dyDescent="0.25">
      <c r="A9" s="44">
        <v>1</v>
      </c>
      <c r="B9" s="46">
        <v>42979</v>
      </c>
      <c r="C9" s="47">
        <v>201709010002</v>
      </c>
      <c r="D9" s="48">
        <v>42744</v>
      </c>
      <c r="E9" s="44" t="s">
        <v>87</v>
      </c>
      <c r="F9" s="49" t="s">
        <v>151</v>
      </c>
      <c r="G9" s="44" t="s">
        <v>76</v>
      </c>
      <c r="H9" s="44" t="s">
        <v>77</v>
      </c>
      <c r="I9" s="44" t="s">
        <v>36</v>
      </c>
      <c r="J9" s="44"/>
      <c r="K9" s="44"/>
      <c r="L9" s="44"/>
      <c r="M9" s="44"/>
      <c r="N9" s="49" t="s">
        <v>152</v>
      </c>
      <c r="O9" s="44"/>
      <c r="P9" s="44"/>
      <c r="Q9" s="44" t="s">
        <v>78</v>
      </c>
      <c r="R9" s="44" t="s">
        <v>79</v>
      </c>
      <c r="S9" s="44" t="s">
        <v>80</v>
      </c>
      <c r="T9" s="44" t="s">
        <v>35</v>
      </c>
      <c r="U9" s="44">
        <v>123463</v>
      </c>
      <c r="V9" s="44" t="s">
        <v>81</v>
      </c>
      <c r="W9" s="44">
        <v>200</v>
      </c>
      <c r="X9" s="44"/>
      <c r="Y9" s="44">
        <v>20</v>
      </c>
      <c r="Z9" s="44">
        <v>210</v>
      </c>
      <c r="AA9" s="44">
        <v>0</v>
      </c>
      <c r="AB9" s="44">
        <v>5</v>
      </c>
      <c r="AC9" s="44">
        <v>5</v>
      </c>
      <c r="AD9" s="44">
        <v>0</v>
      </c>
      <c r="AE9" s="44" t="s">
        <v>86</v>
      </c>
      <c r="AF9" s="44" t="s">
        <v>82</v>
      </c>
      <c r="AG9" s="44" t="s">
        <v>98</v>
      </c>
      <c r="AH9" s="44" t="s">
        <v>98</v>
      </c>
      <c r="AI9" s="44" t="s">
        <v>88</v>
      </c>
      <c r="AJ9" s="44">
        <v>105</v>
      </c>
      <c r="AK9" s="44">
        <v>10</v>
      </c>
    </row>
    <row r="10" spans="1:37" x14ac:dyDescent="0.25">
      <c r="A10" s="44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x14ac:dyDescent="0.25">
      <c r="A11" s="44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x14ac:dyDescent="0.25">
      <c r="A12" s="44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x14ac:dyDescent="0.25">
      <c r="A13" s="44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x14ac:dyDescent="0.25">
      <c r="A14" s="44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x14ac:dyDescent="0.25">
      <c r="A15" s="44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x14ac:dyDescent="0.25">
      <c r="A16" s="44">
        <v>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1:37" x14ac:dyDescent="0.25">
      <c r="A17" s="44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x14ac:dyDescent="0.25">
      <c r="A18" s="44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x14ac:dyDescent="0.25">
      <c r="A19" s="44">
        <v>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x14ac:dyDescent="0.25">
      <c r="A20" s="44">
        <v>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x14ac:dyDescent="0.25">
      <c r="A21" s="44">
        <v>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x14ac:dyDescent="0.25">
      <c r="A22" s="44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x14ac:dyDescent="0.25">
      <c r="A23" s="44">
        <v>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x14ac:dyDescent="0.25">
      <c r="A24" s="44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x14ac:dyDescent="0.25">
      <c r="A25" s="44">
        <v>12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x14ac:dyDescent="0.25">
      <c r="A26" s="44">
        <v>12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x14ac:dyDescent="0.25">
      <c r="A27" s="44">
        <v>12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x14ac:dyDescent="0.25">
      <c r="A28" s="44">
        <v>12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x14ac:dyDescent="0.25">
      <c r="A29" s="44">
        <v>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x14ac:dyDescent="0.25">
      <c r="A30" s="44">
        <v>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x14ac:dyDescent="0.25">
      <c r="A31" s="44">
        <v>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x14ac:dyDescent="0.25">
      <c r="A32" s="44">
        <v>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18390B261E949B444750FA05D767C" ma:contentTypeVersion="2" ma:contentTypeDescription="Create a new document." ma:contentTypeScope="" ma:versionID="1143346643fa45a0e6fcdadf2b13b1ee">
  <xsd:schema xmlns:xsd="http://www.w3.org/2001/XMLSchema" xmlns:xs="http://www.w3.org/2001/XMLSchema" xmlns:p="http://schemas.microsoft.com/office/2006/metadata/properties" xmlns:ns2="57b35e6a-f30e-4a0d-b876-f3bd757c19f0" targetNamespace="http://schemas.microsoft.com/office/2006/metadata/properties" ma:root="true" ma:fieldsID="1d3098f0b2208ad15879a14c41f8a106" ns2:_="">
    <xsd:import namespace="57b35e6a-f30e-4a0d-b876-f3bd757c19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35e6a-f30e-4a0d-b876-f3bd757c1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B9155-4AA7-4B2B-94AE-7BB586E5D3DB}">
  <ds:schemaRefs>
    <ds:schemaRef ds:uri="http://schemas.microsoft.com/office/2006/metadata/properties"/>
    <ds:schemaRef ds:uri="http://purl.org/dc/terms/"/>
    <ds:schemaRef ds:uri="57b35e6a-f30e-4a0d-b876-f3bd757c19f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BD0E44-45B7-48B4-BCCC-0AF3EB848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35e6a-f30e-4a0d-b876-f3bd757c1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3AE5B-73F6-4EED-8B95-3768A303D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Products</vt:lpstr>
      <vt:lpstr>Aggregate</vt:lpstr>
      <vt:lpstr>Sites</vt:lpstr>
      <vt:lpstr>Fixed-geographic</vt:lpstr>
      <vt:lpstr>Mobile-geographic</vt:lpstr>
      <vt:lpstr>Coverage</vt:lpstr>
      <vt:lpstr>Individual-mobile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Hawthorne</dc:creator>
  <cp:lastModifiedBy>Leweng Mphahlele</cp:lastModifiedBy>
  <dcterms:created xsi:type="dcterms:W3CDTF">2017-12-04T12:52:50Z</dcterms:created>
  <dcterms:modified xsi:type="dcterms:W3CDTF">2018-11-14T12:36:19Z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0x010100F0E18390B261E949B444750FA05D767C</vt:lpwstr>
  </property>
  <property fmtid="{D5CDD505-2E9C-101B-9397-08002B2CF9AE}" pid="3" name="MSIP_Label_ecd8dc4c-d546-4246-a6d7-53ea0bd0654f_Enabled">
    <vt:lpwstr>True</vt:lpwstr>
  </property>
  <property fmtid="{D5CDD505-2E9C-101B-9397-08002B2CF9AE}" pid="4" name="MSIP_Label_ecd8dc4c-d546-4246-a6d7-53ea0bd0654f_SiteId">
    <vt:lpwstr>37986e4a-2fc4-4a4c-809d-c0811b0231da</vt:lpwstr>
  </property>
  <property fmtid="{D5CDD505-2E9C-101B-9397-08002B2CF9AE}" pid="5" name="MSIP_Label_ecd8dc4c-d546-4246-a6d7-53ea0bd0654f_Ref">
    <vt:lpwstr>https://api.informationprotection.azure.com/api/37986e4a-2fc4-4a4c-809d-c0811b0231da</vt:lpwstr>
  </property>
  <property fmtid="{D5CDD505-2E9C-101B-9397-08002B2CF9AE}" pid="6" name="MSIP_Label_ecd8dc4c-d546-4246-a6d7-53ea0bd0654f_Owner">
    <vt:lpwstr>LMphahlele@icasa.org.za</vt:lpwstr>
  </property>
  <property fmtid="{D5CDD505-2E9C-101B-9397-08002B2CF9AE}" pid="7" name="MSIP_Label_ecd8dc4c-d546-4246-a6d7-53ea0bd0654f_SetDate">
    <vt:lpwstr>2018-11-14T14:35:25.0835755+02:00</vt:lpwstr>
  </property>
  <property fmtid="{D5CDD505-2E9C-101B-9397-08002B2CF9AE}" pid="8" name="MSIP_Label_ecd8dc4c-d546-4246-a6d7-53ea0bd0654f_Name">
    <vt:lpwstr>Unrestricted</vt:lpwstr>
  </property>
  <property fmtid="{D5CDD505-2E9C-101B-9397-08002B2CF9AE}" pid="9" name="MSIP_Label_ecd8dc4c-d546-4246-a6d7-53ea0bd0654f_Application">
    <vt:lpwstr>Microsoft Azure Information Protection</vt:lpwstr>
  </property>
  <property fmtid="{D5CDD505-2E9C-101B-9397-08002B2CF9AE}" pid="10" name="MSIP_Label_ecd8dc4c-d546-4246-a6d7-53ea0bd0654f_Extended_MSFT_Method">
    <vt:lpwstr>Automatic</vt:lpwstr>
  </property>
  <property fmtid="{D5CDD505-2E9C-101B-9397-08002B2CF9AE}" pid="11" name="Sensitivity">
    <vt:lpwstr>Unrestricted</vt:lpwstr>
  </property>
</Properties>
</file>